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ie\Desktop\ALPFA\"/>
    </mc:Choice>
  </mc:AlternateContent>
  <bookViews>
    <workbookView xWindow="0" yWindow="0" windowWidth="11325" windowHeight="6450"/>
  </bookViews>
  <sheets>
    <sheet name="REQUIERMENTS" sheetId="1" r:id="rId1"/>
    <sheet name="POINTS" sheetId="2" r:id="rId2"/>
    <sheet name="GENERAL MEETINGS" sheetId="3" r:id="rId3"/>
    <sheet name="PROFESSIONAL EVENTS" sheetId="4" r:id="rId4"/>
    <sheet name="COMMUNITY SERVICE" sheetId="5" r:id="rId5"/>
    <sheet name="SOCIAL EVENTS" sheetId="6" r:id="rId6"/>
    <sheet name="FUNDRAISING" sheetId="7" r:id="rId7"/>
    <sheet name="PENALTIES" sheetId="8" r:id="rId8"/>
  </sheets>
  <calcPr calcId="162913"/>
</workbook>
</file>

<file path=xl/calcChain.xml><?xml version="1.0" encoding="utf-8"?>
<calcChain xmlns="http://schemas.openxmlformats.org/spreadsheetml/2006/main">
  <c r="M93" i="7" l="1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5" i="7"/>
  <c r="M4" i="7"/>
  <c r="L93" i="6"/>
  <c r="L92" i="6"/>
  <c r="L91" i="6"/>
  <c r="L90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M93" i="5"/>
  <c r="M92" i="5"/>
  <c r="M91" i="5"/>
  <c r="M90" i="5"/>
  <c r="M89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O93" i="4"/>
  <c r="O92" i="4"/>
  <c r="O91" i="4"/>
  <c r="O90" i="4"/>
  <c r="O89" i="4"/>
  <c r="O88" i="4"/>
  <c r="O87" i="4"/>
  <c r="O86" i="4"/>
  <c r="O85" i="4"/>
  <c r="O84" i="4"/>
  <c r="O83" i="4"/>
  <c r="O82" i="4"/>
  <c r="O81" i="4"/>
  <c r="O80" i="4"/>
  <c r="O79" i="4"/>
  <c r="O78" i="4"/>
  <c r="O77" i="4"/>
  <c r="O76" i="4"/>
  <c r="O75" i="4"/>
  <c r="O74" i="4"/>
  <c r="O73" i="4"/>
  <c r="O72" i="4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O4" i="4"/>
  <c r="Q93" i="3"/>
  <c r="Q92" i="3"/>
  <c r="Q91" i="3"/>
  <c r="Q90" i="3"/>
  <c r="Q89" i="3"/>
  <c r="Q88" i="3"/>
  <c r="Q87" i="3"/>
  <c r="Q86" i="3"/>
  <c r="Q85" i="3"/>
  <c r="Q84" i="3"/>
  <c r="Q83" i="3"/>
  <c r="Q82" i="3"/>
  <c r="Q81" i="3"/>
  <c r="Q80" i="3"/>
  <c r="Q79" i="3"/>
  <c r="Q78" i="3"/>
  <c r="Q77" i="3"/>
  <c r="Q76" i="3"/>
  <c r="Q75" i="3"/>
  <c r="Q74" i="3"/>
  <c r="Q73" i="3"/>
  <c r="Q72" i="3"/>
  <c r="Q71" i="3"/>
  <c r="Q70" i="3"/>
  <c r="Q69" i="3"/>
  <c r="Q68" i="3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Q6" i="3"/>
  <c r="Q5" i="3"/>
  <c r="Q4" i="3"/>
  <c r="G96" i="1"/>
  <c r="F96" i="1"/>
  <c r="E96" i="1"/>
  <c r="D96" i="1"/>
  <c r="C96" i="1"/>
  <c r="G95" i="1"/>
  <c r="F95" i="1"/>
  <c r="E95" i="1"/>
  <c r="D95" i="1"/>
  <c r="C95" i="1"/>
  <c r="G94" i="1"/>
  <c r="F94" i="1"/>
  <c r="E94" i="1"/>
  <c r="D94" i="1"/>
  <c r="C94" i="1"/>
  <c r="G93" i="1"/>
  <c r="F93" i="1"/>
  <c r="E93" i="1"/>
  <c r="D93" i="1"/>
  <c r="C93" i="1"/>
  <c r="G92" i="1"/>
  <c r="F92" i="1"/>
  <c r="E92" i="1"/>
  <c r="D92" i="1"/>
  <c r="C92" i="1"/>
  <c r="G91" i="1"/>
  <c r="F91" i="1"/>
  <c r="E91" i="1"/>
  <c r="D91" i="1"/>
  <c r="C91" i="1"/>
  <c r="G90" i="1"/>
  <c r="F90" i="1"/>
  <c r="E90" i="1"/>
  <c r="D90" i="1"/>
  <c r="C90" i="1"/>
  <c r="G89" i="1"/>
  <c r="F89" i="1"/>
  <c r="E89" i="1"/>
  <c r="D89" i="1"/>
  <c r="C89" i="1"/>
  <c r="G88" i="1"/>
  <c r="F88" i="1"/>
  <c r="E88" i="1"/>
  <c r="D88" i="1"/>
  <c r="C88" i="1"/>
  <c r="G87" i="1"/>
  <c r="F87" i="1"/>
  <c r="E87" i="1"/>
  <c r="D87" i="1"/>
  <c r="C87" i="1"/>
  <c r="G86" i="1"/>
  <c r="F86" i="1"/>
  <c r="E86" i="1"/>
  <c r="D86" i="1"/>
  <c r="C86" i="1"/>
  <c r="G85" i="1"/>
  <c r="F85" i="1"/>
  <c r="E85" i="1"/>
  <c r="D85" i="1"/>
  <c r="C85" i="1"/>
  <c r="G84" i="1"/>
  <c r="F84" i="1"/>
  <c r="E84" i="1"/>
  <c r="D84" i="1"/>
  <c r="C84" i="1"/>
  <c r="G83" i="1"/>
  <c r="F83" i="1"/>
  <c r="E83" i="1"/>
  <c r="D83" i="1"/>
  <c r="C83" i="1"/>
  <c r="G82" i="1"/>
  <c r="F82" i="1"/>
  <c r="E82" i="1"/>
  <c r="D82" i="1"/>
  <c r="C82" i="1"/>
  <c r="G81" i="1"/>
  <c r="F81" i="1"/>
  <c r="E81" i="1"/>
  <c r="D81" i="1"/>
  <c r="C81" i="1"/>
  <c r="G80" i="1"/>
  <c r="F80" i="1"/>
  <c r="E80" i="1"/>
  <c r="D80" i="1"/>
  <c r="C80" i="1"/>
  <c r="G79" i="1"/>
  <c r="F79" i="1"/>
  <c r="E79" i="1"/>
  <c r="D79" i="1"/>
  <c r="C79" i="1"/>
  <c r="G78" i="1"/>
  <c r="F78" i="1"/>
  <c r="E78" i="1"/>
  <c r="D78" i="1"/>
  <c r="C78" i="1"/>
  <c r="G77" i="1"/>
  <c r="F77" i="1"/>
  <c r="E77" i="1"/>
  <c r="D77" i="1"/>
  <c r="C77" i="1"/>
  <c r="G76" i="1"/>
  <c r="F76" i="1"/>
  <c r="E76" i="1"/>
  <c r="D76" i="1"/>
  <c r="C76" i="1"/>
  <c r="G75" i="1"/>
  <c r="F75" i="1"/>
  <c r="E75" i="1"/>
  <c r="D75" i="1"/>
  <c r="C75" i="1"/>
  <c r="G74" i="1"/>
  <c r="F74" i="1"/>
  <c r="E74" i="1"/>
  <c r="D74" i="1"/>
  <c r="C74" i="1"/>
  <c r="G73" i="1"/>
  <c r="F73" i="1"/>
  <c r="E73" i="1"/>
  <c r="D73" i="1"/>
  <c r="C73" i="1"/>
  <c r="G72" i="1"/>
  <c r="F72" i="1"/>
  <c r="E72" i="1"/>
  <c r="D72" i="1"/>
  <c r="C72" i="1"/>
  <c r="G71" i="1"/>
  <c r="F71" i="1"/>
  <c r="E71" i="1"/>
  <c r="D71" i="1"/>
  <c r="C71" i="1"/>
  <c r="G70" i="1"/>
  <c r="F70" i="1"/>
  <c r="E70" i="1"/>
  <c r="D70" i="1"/>
  <c r="C70" i="1"/>
  <c r="G69" i="1"/>
  <c r="F69" i="1"/>
  <c r="E69" i="1"/>
  <c r="D69" i="1"/>
  <c r="C69" i="1"/>
  <c r="G68" i="1"/>
  <c r="F68" i="1"/>
  <c r="E68" i="1"/>
  <c r="D68" i="1"/>
  <c r="C68" i="1"/>
  <c r="G67" i="1"/>
  <c r="F67" i="1"/>
  <c r="E67" i="1"/>
  <c r="D67" i="1"/>
  <c r="C67" i="1"/>
  <c r="G66" i="1"/>
  <c r="F66" i="1"/>
  <c r="E66" i="1"/>
  <c r="D66" i="1"/>
  <c r="C66" i="1"/>
  <c r="G65" i="1"/>
  <c r="F65" i="1"/>
  <c r="E65" i="1"/>
  <c r="D65" i="1"/>
  <c r="C65" i="1"/>
  <c r="G64" i="1"/>
  <c r="F64" i="1"/>
  <c r="E64" i="1"/>
  <c r="D64" i="1"/>
  <c r="C64" i="1"/>
  <c r="G63" i="1"/>
  <c r="F63" i="1"/>
  <c r="E63" i="1"/>
  <c r="D63" i="1"/>
  <c r="C63" i="1"/>
  <c r="G62" i="1"/>
  <c r="F62" i="1"/>
  <c r="E62" i="1"/>
  <c r="D62" i="1"/>
  <c r="C62" i="1"/>
  <c r="G61" i="1"/>
  <c r="F61" i="1"/>
  <c r="E61" i="1"/>
  <c r="D61" i="1"/>
  <c r="C61" i="1"/>
  <c r="G60" i="1"/>
  <c r="F60" i="1"/>
  <c r="E60" i="1"/>
  <c r="D60" i="1"/>
  <c r="C60" i="1"/>
  <c r="G59" i="1"/>
  <c r="F59" i="1"/>
  <c r="E59" i="1"/>
  <c r="D59" i="1"/>
  <c r="C59" i="1"/>
  <c r="G58" i="1"/>
  <c r="F58" i="1"/>
  <c r="E58" i="1"/>
  <c r="D58" i="1"/>
  <c r="C58" i="1"/>
  <c r="G57" i="1"/>
  <c r="F57" i="1"/>
  <c r="E57" i="1"/>
  <c r="D57" i="1"/>
  <c r="C57" i="1"/>
  <c r="G56" i="1"/>
  <c r="F56" i="1"/>
  <c r="E56" i="1"/>
  <c r="D56" i="1"/>
  <c r="C56" i="1"/>
  <c r="G55" i="1"/>
  <c r="F55" i="1"/>
  <c r="E55" i="1"/>
  <c r="D55" i="1"/>
  <c r="C55" i="1"/>
  <c r="G54" i="1"/>
  <c r="F54" i="1"/>
  <c r="E54" i="1"/>
  <c r="D54" i="1"/>
  <c r="C54" i="1"/>
  <c r="G53" i="1"/>
  <c r="F53" i="1"/>
  <c r="E53" i="1"/>
  <c r="D53" i="1"/>
  <c r="C53" i="1"/>
  <c r="G52" i="1"/>
  <c r="F52" i="1"/>
  <c r="E52" i="1"/>
  <c r="D52" i="1"/>
  <c r="C52" i="1"/>
  <c r="G51" i="1"/>
  <c r="F51" i="1"/>
  <c r="E51" i="1"/>
  <c r="D51" i="1"/>
  <c r="C51" i="1"/>
  <c r="G50" i="1"/>
  <c r="F50" i="1"/>
  <c r="E50" i="1"/>
  <c r="D50" i="1"/>
  <c r="C50" i="1"/>
  <c r="G49" i="1"/>
  <c r="F49" i="1"/>
  <c r="E49" i="1"/>
  <c r="D49" i="1"/>
  <c r="C49" i="1"/>
  <c r="G48" i="1"/>
  <c r="F48" i="1"/>
  <c r="E48" i="1"/>
  <c r="D48" i="1"/>
  <c r="C48" i="1"/>
  <c r="G47" i="1"/>
  <c r="F47" i="1"/>
  <c r="E47" i="1"/>
  <c r="D47" i="1"/>
  <c r="C47" i="1"/>
  <c r="G46" i="1"/>
  <c r="F46" i="1"/>
  <c r="E46" i="1"/>
  <c r="D46" i="1"/>
  <c r="C46" i="1"/>
  <c r="G45" i="1"/>
  <c r="F45" i="1"/>
  <c r="E45" i="1"/>
  <c r="D45" i="1"/>
  <c r="C45" i="1"/>
  <c r="G44" i="1"/>
  <c r="F44" i="1"/>
  <c r="E44" i="1"/>
  <c r="D44" i="1"/>
  <c r="C44" i="1"/>
  <c r="G43" i="1"/>
  <c r="F43" i="1"/>
  <c r="E43" i="1"/>
  <c r="D43" i="1"/>
  <c r="C43" i="1"/>
  <c r="G42" i="1"/>
  <c r="F42" i="1"/>
  <c r="E42" i="1"/>
  <c r="D42" i="1"/>
  <c r="C42" i="1"/>
  <c r="G41" i="1"/>
  <c r="F41" i="1"/>
  <c r="E41" i="1"/>
  <c r="D41" i="1"/>
  <c r="C41" i="1"/>
  <c r="G40" i="1"/>
  <c r="F40" i="1"/>
  <c r="E40" i="1"/>
  <c r="D40" i="1"/>
  <c r="C40" i="1"/>
  <c r="G39" i="1"/>
  <c r="F39" i="1"/>
  <c r="E39" i="1"/>
  <c r="D39" i="1"/>
  <c r="C39" i="1"/>
  <c r="G38" i="1"/>
  <c r="F38" i="1"/>
  <c r="E38" i="1"/>
  <c r="D38" i="1"/>
  <c r="C38" i="1"/>
  <c r="G37" i="1"/>
  <c r="F37" i="1"/>
  <c r="E37" i="1"/>
  <c r="D37" i="1"/>
  <c r="C37" i="1"/>
  <c r="G36" i="1"/>
  <c r="F36" i="1"/>
  <c r="E36" i="1"/>
  <c r="D36" i="1"/>
  <c r="C36" i="1"/>
  <c r="G35" i="1"/>
  <c r="F35" i="1"/>
  <c r="E35" i="1"/>
  <c r="D35" i="1"/>
  <c r="C35" i="1"/>
  <c r="G34" i="1"/>
  <c r="F34" i="1"/>
  <c r="E34" i="1"/>
  <c r="D34" i="1"/>
  <c r="C34" i="1"/>
  <c r="G33" i="1"/>
  <c r="F33" i="1"/>
  <c r="E33" i="1"/>
  <c r="D33" i="1"/>
  <c r="C33" i="1"/>
  <c r="G32" i="1"/>
  <c r="F32" i="1"/>
  <c r="E32" i="1"/>
  <c r="D32" i="1"/>
  <c r="C32" i="1"/>
  <c r="G31" i="1"/>
  <c r="F31" i="1"/>
  <c r="E31" i="1"/>
  <c r="D31" i="1"/>
  <c r="C31" i="1"/>
  <c r="G30" i="1"/>
  <c r="F30" i="1"/>
  <c r="E30" i="1"/>
  <c r="D30" i="1"/>
  <c r="C30" i="1"/>
  <c r="G29" i="1"/>
  <c r="F29" i="1"/>
  <c r="E29" i="1"/>
  <c r="D29" i="1"/>
  <c r="C29" i="1"/>
  <c r="G28" i="1"/>
  <c r="F28" i="1"/>
  <c r="E28" i="1"/>
  <c r="D28" i="1"/>
  <c r="C28" i="1"/>
  <c r="G27" i="1"/>
  <c r="F27" i="1"/>
  <c r="E27" i="1"/>
  <c r="D27" i="1"/>
  <c r="C27" i="1"/>
  <c r="G26" i="1"/>
  <c r="F26" i="1"/>
  <c r="E26" i="1"/>
  <c r="D26" i="1"/>
  <c r="C26" i="1"/>
  <c r="G25" i="1"/>
  <c r="F25" i="1"/>
  <c r="E25" i="1"/>
  <c r="D25" i="1"/>
  <c r="C25" i="1"/>
  <c r="G24" i="1"/>
  <c r="F24" i="1"/>
  <c r="E24" i="1"/>
  <c r="D24" i="1"/>
  <c r="C24" i="1"/>
  <c r="G23" i="1"/>
  <c r="F23" i="1"/>
  <c r="E23" i="1"/>
  <c r="D23" i="1"/>
  <c r="C23" i="1"/>
  <c r="G22" i="1"/>
  <c r="F22" i="1"/>
  <c r="E22" i="1"/>
  <c r="D22" i="1"/>
  <c r="C22" i="1"/>
  <c r="G21" i="1"/>
  <c r="F21" i="1"/>
  <c r="E21" i="1"/>
  <c r="D21" i="1"/>
  <c r="C21" i="1"/>
  <c r="G20" i="1"/>
  <c r="F20" i="1"/>
  <c r="E20" i="1"/>
  <c r="D20" i="1"/>
  <c r="C20" i="1"/>
  <c r="G19" i="1"/>
  <c r="F19" i="1"/>
  <c r="E19" i="1"/>
  <c r="D19" i="1"/>
  <c r="C19" i="1"/>
  <c r="G18" i="1"/>
  <c r="F18" i="1"/>
  <c r="E18" i="1"/>
  <c r="D18" i="1"/>
  <c r="C18" i="1"/>
  <c r="G17" i="1"/>
  <c r="F17" i="1"/>
  <c r="E17" i="1"/>
  <c r="D17" i="1"/>
  <c r="C17" i="1"/>
  <c r="G16" i="1"/>
  <c r="F16" i="1"/>
  <c r="E16" i="1"/>
  <c r="D16" i="1"/>
  <c r="C16" i="1"/>
  <c r="G15" i="1"/>
  <c r="F15" i="1"/>
  <c r="E15" i="1"/>
  <c r="D15" i="1"/>
  <c r="C15" i="1"/>
  <c r="G14" i="1"/>
  <c r="F14" i="1"/>
  <c r="E14" i="1"/>
  <c r="D14" i="1"/>
  <c r="C14" i="1"/>
  <c r="G13" i="1"/>
  <c r="F13" i="1"/>
  <c r="E13" i="1"/>
  <c r="D13" i="1"/>
  <c r="C13" i="1"/>
  <c r="G12" i="1"/>
  <c r="F12" i="1"/>
  <c r="E12" i="1"/>
  <c r="D12" i="1"/>
  <c r="C12" i="1"/>
  <c r="G11" i="1"/>
  <c r="F11" i="1"/>
  <c r="E11" i="1"/>
  <c r="D11" i="1"/>
  <c r="C11" i="1"/>
  <c r="G10" i="1"/>
  <c r="F10" i="1"/>
  <c r="E10" i="1"/>
  <c r="D10" i="1"/>
  <c r="C10" i="1"/>
  <c r="G9" i="1"/>
  <c r="F9" i="1"/>
  <c r="E9" i="1"/>
  <c r="D9" i="1"/>
  <c r="C9" i="1"/>
  <c r="G8" i="1"/>
  <c r="F8" i="1"/>
  <c r="E8" i="1"/>
  <c r="D8" i="1"/>
  <c r="C8" i="1"/>
  <c r="G7" i="1"/>
  <c r="F7" i="1"/>
  <c r="E7" i="1"/>
  <c r="D7" i="1"/>
  <c r="C7" i="1"/>
  <c r="F94" i="2"/>
  <c r="D93" i="2"/>
  <c r="F90" i="2"/>
  <c r="D89" i="2"/>
  <c r="F86" i="2"/>
  <c r="D85" i="2"/>
  <c r="F82" i="2"/>
  <c r="D81" i="2"/>
  <c r="F78" i="2"/>
  <c r="D77" i="2"/>
  <c r="F74" i="2"/>
  <c r="D73" i="2"/>
  <c r="F70" i="2"/>
  <c r="D69" i="2"/>
  <c r="F66" i="2"/>
  <c r="D65" i="2"/>
  <c r="F62" i="2"/>
  <c r="D61" i="2"/>
  <c r="F58" i="2"/>
  <c r="D57" i="2"/>
  <c r="F54" i="2"/>
  <c r="D53" i="2"/>
  <c r="F50" i="2"/>
  <c r="D49" i="2"/>
  <c r="F46" i="2"/>
  <c r="D45" i="2"/>
  <c r="F42" i="2"/>
  <c r="D41" i="2"/>
  <c r="F38" i="2"/>
  <c r="D37" i="2"/>
  <c r="F34" i="2"/>
  <c r="D33" i="2"/>
  <c r="F30" i="2"/>
  <c r="D29" i="2"/>
  <c r="F26" i="2"/>
  <c r="D25" i="2"/>
  <c r="F22" i="2"/>
  <c r="D21" i="2"/>
  <c r="F18" i="2"/>
  <c r="D17" i="2"/>
  <c r="F14" i="2"/>
  <c r="D13" i="2"/>
  <c r="F10" i="2"/>
  <c r="D9" i="2"/>
  <c r="F88" i="2"/>
  <c r="F72" i="2"/>
  <c r="D63" i="2"/>
  <c r="F60" i="2"/>
  <c r="F52" i="2"/>
  <c r="F48" i="2"/>
  <c r="D43" i="2"/>
  <c r="F32" i="2"/>
  <c r="D27" i="2"/>
  <c r="F20" i="2"/>
  <c r="C91" i="2"/>
  <c r="E88" i="2"/>
  <c r="E84" i="2"/>
  <c r="C79" i="2"/>
  <c r="E72" i="2"/>
  <c r="C67" i="2"/>
  <c r="E60" i="2"/>
  <c r="E52" i="2"/>
  <c r="E44" i="2"/>
  <c r="C39" i="2"/>
  <c r="E32" i="2"/>
  <c r="E24" i="2"/>
  <c r="G17" i="2"/>
  <c r="G9" i="2"/>
  <c r="F81" i="2"/>
  <c r="D76" i="2"/>
  <c r="F65" i="2"/>
  <c r="F49" i="2"/>
  <c r="F41" i="2"/>
  <c r="D28" i="2"/>
  <c r="F21" i="2"/>
  <c r="G95" i="2"/>
  <c r="E94" i="2"/>
  <c r="C93" i="2"/>
  <c r="G91" i="2"/>
  <c r="E90" i="2"/>
  <c r="C89" i="2"/>
  <c r="G87" i="2"/>
  <c r="E86" i="2"/>
  <c r="C85" i="2"/>
  <c r="G83" i="2"/>
  <c r="E82" i="2"/>
  <c r="C81" i="2"/>
  <c r="G79" i="2"/>
  <c r="E78" i="2"/>
  <c r="C77" i="2"/>
  <c r="G75" i="2"/>
  <c r="E74" i="2"/>
  <c r="C73" i="2"/>
  <c r="G71" i="2"/>
  <c r="E70" i="2"/>
  <c r="C69" i="2"/>
  <c r="G67" i="2"/>
  <c r="E66" i="2"/>
  <c r="C65" i="2"/>
  <c r="G63" i="2"/>
  <c r="E62" i="2"/>
  <c r="C61" i="2"/>
  <c r="G59" i="2"/>
  <c r="E58" i="2"/>
  <c r="C57" i="2"/>
  <c r="G55" i="2"/>
  <c r="E54" i="2"/>
  <c r="C53" i="2"/>
  <c r="G51" i="2"/>
  <c r="E50" i="2"/>
  <c r="C49" i="2"/>
  <c r="G47" i="2"/>
  <c r="E46" i="2"/>
  <c r="C45" i="2"/>
  <c r="G43" i="2"/>
  <c r="E42" i="2"/>
  <c r="C41" i="2"/>
  <c r="G39" i="2"/>
  <c r="E38" i="2"/>
  <c r="C37" i="2"/>
  <c r="G35" i="2"/>
  <c r="E34" i="2"/>
  <c r="C33" i="2"/>
  <c r="G31" i="2"/>
  <c r="E30" i="2"/>
  <c r="C29" i="2"/>
  <c r="G27" i="2"/>
  <c r="E26" i="2"/>
  <c r="C25" i="2"/>
  <c r="G23" i="2"/>
  <c r="E22" i="2"/>
  <c r="C21" i="2"/>
  <c r="G19" i="2"/>
  <c r="E18" i="2"/>
  <c r="C17" i="2"/>
  <c r="G15" i="2"/>
  <c r="E14" i="2"/>
  <c r="C13" i="2"/>
  <c r="G11" i="2"/>
  <c r="E10" i="2"/>
  <c r="C9" i="2"/>
  <c r="G7" i="2"/>
  <c r="F64" i="2"/>
  <c r="F56" i="2"/>
  <c r="D35" i="2"/>
  <c r="F28" i="2"/>
  <c r="D15" i="2"/>
  <c r="G93" i="2"/>
  <c r="G85" i="2"/>
  <c r="E80" i="2"/>
  <c r="C75" i="2"/>
  <c r="G69" i="2"/>
  <c r="C63" i="2"/>
  <c r="G57" i="2"/>
  <c r="G53" i="2"/>
  <c r="C47" i="2"/>
  <c r="E40" i="2"/>
  <c r="G33" i="2"/>
  <c r="C27" i="2"/>
  <c r="E20" i="2"/>
  <c r="C15" i="2"/>
  <c r="E8" i="2"/>
  <c r="D80" i="2"/>
  <c r="F69" i="2"/>
  <c r="D56" i="2"/>
  <c r="D48" i="2"/>
  <c r="D36" i="2"/>
  <c r="F25" i="2"/>
  <c r="F95" i="2"/>
  <c r="D94" i="2"/>
  <c r="F91" i="2"/>
  <c r="D90" i="2"/>
  <c r="F87" i="2"/>
  <c r="D86" i="2"/>
  <c r="F83" i="2"/>
  <c r="D82" i="2"/>
  <c r="F79" i="2"/>
  <c r="D78" i="2"/>
  <c r="F75" i="2"/>
  <c r="D74" i="2"/>
  <c r="F71" i="2"/>
  <c r="D70" i="2"/>
  <c r="F67" i="2"/>
  <c r="D66" i="2"/>
  <c r="F63" i="2"/>
  <c r="D62" i="2"/>
  <c r="F59" i="2"/>
  <c r="D58" i="2"/>
  <c r="F55" i="2"/>
  <c r="D54" i="2"/>
  <c r="F51" i="2"/>
  <c r="D50" i="2"/>
  <c r="F47" i="2"/>
  <c r="D46" i="2"/>
  <c r="F43" i="2"/>
  <c r="D42" i="2"/>
  <c r="F39" i="2"/>
  <c r="D38" i="2"/>
  <c r="F35" i="2"/>
  <c r="D34" i="2"/>
  <c r="F31" i="2"/>
  <c r="D30" i="2"/>
  <c r="F27" i="2"/>
  <c r="D26" i="2"/>
  <c r="F23" i="2"/>
  <c r="D22" i="2"/>
  <c r="F19" i="2"/>
  <c r="D18" i="2"/>
  <c r="F15" i="2"/>
  <c r="D14" i="2"/>
  <c r="F11" i="2"/>
  <c r="D10" i="2"/>
  <c r="F7" i="2"/>
  <c r="D83" i="2"/>
  <c r="D55" i="2"/>
  <c r="F36" i="2"/>
  <c r="D23" i="2"/>
  <c r="D11" i="2"/>
  <c r="C95" i="2"/>
  <c r="C83" i="2"/>
  <c r="E76" i="2"/>
  <c r="E68" i="2"/>
  <c r="G61" i="2"/>
  <c r="E56" i="2"/>
  <c r="G49" i="2"/>
  <c r="C43" i="2"/>
  <c r="E36" i="2"/>
  <c r="C31" i="2"/>
  <c r="G25" i="2"/>
  <c r="C19" i="2"/>
  <c r="E12" i="2"/>
  <c r="C7" i="2"/>
  <c r="F93" i="2"/>
  <c r="D68" i="2"/>
  <c r="D60" i="2"/>
  <c r="F53" i="2"/>
  <c r="D40" i="2"/>
  <c r="F33" i="2"/>
  <c r="D20" i="2"/>
  <c r="G96" i="2"/>
  <c r="E95" i="2"/>
  <c r="C94" i="2"/>
  <c r="G92" i="2"/>
  <c r="E91" i="2"/>
  <c r="C90" i="2"/>
  <c r="G88" i="2"/>
  <c r="E87" i="2"/>
  <c r="C86" i="2"/>
  <c r="G84" i="2"/>
  <c r="E83" i="2"/>
  <c r="C82" i="2"/>
  <c r="G80" i="2"/>
  <c r="E79" i="2"/>
  <c r="C78" i="2"/>
  <c r="G76" i="2"/>
  <c r="E75" i="2"/>
  <c r="C74" i="2"/>
  <c r="G72" i="2"/>
  <c r="E71" i="2"/>
  <c r="C70" i="2"/>
  <c r="G68" i="2"/>
  <c r="E67" i="2"/>
  <c r="C66" i="2"/>
  <c r="G64" i="2"/>
  <c r="E63" i="2"/>
  <c r="C62" i="2"/>
  <c r="G60" i="2"/>
  <c r="E59" i="2"/>
  <c r="C58" i="2"/>
  <c r="G56" i="2"/>
  <c r="E55" i="2"/>
  <c r="C54" i="2"/>
  <c r="G52" i="2"/>
  <c r="E51" i="2"/>
  <c r="C50" i="2"/>
  <c r="G48" i="2"/>
  <c r="E47" i="2"/>
  <c r="C46" i="2"/>
  <c r="G44" i="2"/>
  <c r="E43" i="2"/>
  <c r="C42" i="2"/>
  <c r="G40" i="2"/>
  <c r="E39" i="2"/>
  <c r="C38" i="2"/>
  <c r="G36" i="2"/>
  <c r="E35" i="2"/>
  <c r="C34" i="2"/>
  <c r="G32" i="2"/>
  <c r="E31" i="2"/>
  <c r="C30" i="2"/>
  <c r="G28" i="2"/>
  <c r="E27" i="2"/>
  <c r="C26" i="2"/>
  <c r="G24" i="2"/>
  <c r="E23" i="2"/>
  <c r="C22" i="2"/>
  <c r="G20" i="2"/>
  <c r="E19" i="2"/>
  <c r="C18" i="2"/>
  <c r="G16" i="2"/>
  <c r="E15" i="2"/>
  <c r="C14" i="2"/>
  <c r="G12" i="2"/>
  <c r="E11" i="2"/>
  <c r="C10" i="2"/>
  <c r="G8" i="2"/>
  <c r="E7" i="2"/>
  <c r="D95" i="2"/>
  <c r="F92" i="2"/>
  <c r="D91" i="2"/>
  <c r="F84" i="2"/>
  <c r="F80" i="2"/>
  <c r="D79" i="2"/>
  <c r="F76" i="2"/>
  <c r="D75" i="2"/>
  <c r="D71" i="2"/>
  <c r="F68" i="2"/>
  <c r="D59" i="2"/>
  <c r="D51" i="2"/>
  <c r="F44" i="2"/>
  <c r="D39" i="2"/>
  <c r="D31" i="2"/>
  <c r="D19" i="2"/>
  <c r="F12" i="2"/>
  <c r="D7" i="2"/>
  <c r="E92" i="2"/>
  <c r="C87" i="2"/>
  <c r="G81" i="2"/>
  <c r="G77" i="2"/>
  <c r="C71" i="2"/>
  <c r="G65" i="2"/>
  <c r="C59" i="2"/>
  <c r="C51" i="2"/>
  <c r="G45" i="2"/>
  <c r="G37" i="2"/>
  <c r="G29" i="2"/>
  <c r="C23" i="2"/>
  <c r="E16" i="2"/>
  <c r="C11" i="2"/>
  <c r="F89" i="2"/>
  <c r="D88" i="2"/>
  <c r="D84" i="2"/>
  <c r="F77" i="2"/>
  <c r="F73" i="2"/>
  <c r="F61" i="2"/>
  <c r="F45" i="2"/>
  <c r="D32" i="2"/>
  <c r="D24" i="2"/>
  <c r="F96" i="2"/>
  <c r="E96" i="2"/>
  <c r="D96" i="2"/>
  <c r="C96" i="2"/>
  <c r="G94" i="2"/>
  <c r="E93" i="2"/>
  <c r="C92" i="2"/>
  <c r="G90" i="2"/>
  <c r="E89" i="2"/>
  <c r="C88" i="2"/>
  <c r="G86" i="2"/>
  <c r="E85" i="2"/>
  <c r="C84" i="2"/>
  <c r="G82" i="2"/>
  <c r="E81" i="2"/>
  <c r="C80" i="2"/>
  <c r="G78" i="2"/>
  <c r="E77" i="2"/>
  <c r="C76" i="2"/>
  <c r="G74" i="2"/>
  <c r="E73" i="2"/>
  <c r="C72" i="2"/>
  <c r="G70" i="2"/>
  <c r="E69" i="2"/>
  <c r="C68" i="2"/>
  <c r="G66" i="2"/>
  <c r="E65" i="2"/>
  <c r="C64" i="2"/>
  <c r="G62" i="2"/>
  <c r="E61" i="2"/>
  <c r="C60" i="2"/>
  <c r="G58" i="2"/>
  <c r="E57" i="2"/>
  <c r="C56" i="2"/>
  <c r="G54" i="2"/>
  <c r="E53" i="2"/>
  <c r="C52" i="2"/>
  <c r="G50" i="2"/>
  <c r="E49" i="2"/>
  <c r="C48" i="2"/>
  <c r="G46" i="2"/>
  <c r="E45" i="2"/>
  <c r="C44" i="2"/>
  <c r="G42" i="2"/>
  <c r="E41" i="2"/>
  <c r="C40" i="2"/>
  <c r="G38" i="2"/>
  <c r="E37" i="2"/>
  <c r="C36" i="2"/>
  <c r="G34" i="2"/>
  <c r="E33" i="2"/>
  <c r="C32" i="2"/>
  <c r="G30" i="2"/>
  <c r="E29" i="2"/>
  <c r="C28" i="2"/>
  <c r="G26" i="2"/>
  <c r="E25" i="2"/>
  <c r="C24" i="2"/>
  <c r="G22" i="2"/>
  <c r="E21" i="2"/>
  <c r="C20" i="2"/>
  <c r="G18" i="2"/>
  <c r="E17" i="2"/>
  <c r="C16" i="2"/>
  <c r="G14" i="2"/>
  <c r="E13" i="2"/>
  <c r="C12" i="2"/>
  <c r="G10" i="2"/>
  <c r="E9" i="2"/>
  <c r="C8" i="2"/>
  <c r="D87" i="2"/>
  <c r="D67" i="2"/>
  <c r="D47" i="2"/>
  <c r="F40" i="2"/>
  <c r="F24" i="2"/>
  <c r="F16" i="2"/>
  <c r="F8" i="2"/>
  <c r="G89" i="2"/>
  <c r="G73" i="2"/>
  <c r="E64" i="2"/>
  <c r="C55" i="2"/>
  <c r="E48" i="2"/>
  <c r="G41" i="2"/>
  <c r="C35" i="2"/>
  <c r="E28" i="2"/>
  <c r="G21" i="2"/>
  <c r="G13" i="2"/>
  <c r="D92" i="2"/>
  <c r="F85" i="2"/>
  <c r="D72" i="2"/>
  <c r="D64" i="2"/>
  <c r="F57" i="2"/>
  <c r="D52" i="2"/>
  <c r="D44" i="2"/>
  <c r="F37" i="2"/>
  <c r="F29" i="2"/>
  <c r="D16" i="2"/>
  <c r="F17" i="2"/>
  <c r="F13" i="2"/>
  <c r="D12" i="2"/>
  <c r="D8" i="2"/>
  <c r="F9" i="2"/>
  <c r="J35" i="2" l="1"/>
  <c r="J55" i="2"/>
  <c r="J8" i="2"/>
  <c r="J12" i="2"/>
  <c r="J16" i="2"/>
  <c r="J20" i="2"/>
  <c r="J24" i="2"/>
  <c r="J28" i="2"/>
  <c r="J32" i="2"/>
  <c r="J36" i="2"/>
  <c r="J40" i="2"/>
  <c r="J44" i="2"/>
  <c r="J48" i="2"/>
  <c r="J52" i="2"/>
  <c r="J56" i="2"/>
  <c r="J60" i="2"/>
  <c r="J64" i="2"/>
  <c r="J68" i="2"/>
  <c r="J72" i="2"/>
  <c r="J76" i="2"/>
  <c r="J80" i="2"/>
  <c r="J84" i="2"/>
  <c r="J88" i="2"/>
  <c r="J92" i="2"/>
  <c r="J96" i="2"/>
  <c r="J11" i="2"/>
  <c r="J23" i="2"/>
  <c r="J51" i="2"/>
  <c r="J59" i="2"/>
  <c r="J71" i="2"/>
  <c r="J87" i="2"/>
  <c r="J10" i="2"/>
  <c r="J14" i="2"/>
  <c r="J18" i="2"/>
  <c r="J22" i="2"/>
  <c r="J26" i="2"/>
  <c r="J30" i="2"/>
  <c r="J34" i="2"/>
  <c r="J38" i="2"/>
  <c r="J42" i="2"/>
  <c r="J46" i="2"/>
  <c r="J50" i="2"/>
  <c r="J54" i="2"/>
  <c r="J58" i="2"/>
  <c r="J62" i="2"/>
  <c r="J66" i="2"/>
  <c r="J70" i="2"/>
  <c r="J74" i="2"/>
  <c r="J78" i="2"/>
  <c r="J82" i="2"/>
  <c r="J86" i="2"/>
  <c r="J90" i="2"/>
  <c r="J94" i="2"/>
  <c r="J7" i="2"/>
  <c r="J19" i="2"/>
  <c r="J31" i="2"/>
  <c r="J43" i="2"/>
  <c r="J83" i="2"/>
  <c r="J95" i="2"/>
  <c r="J15" i="2"/>
  <c r="J27" i="2"/>
  <c r="J47" i="2"/>
  <c r="J63" i="2"/>
  <c r="J75" i="2"/>
  <c r="J9" i="2"/>
  <c r="J13" i="2"/>
  <c r="J17" i="2"/>
  <c r="J21" i="2"/>
  <c r="J25" i="2"/>
  <c r="J29" i="2"/>
  <c r="J33" i="2"/>
  <c r="J37" i="2"/>
  <c r="J41" i="2"/>
  <c r="J45" i="2"/>
  <c r="J49" i="2"/>
  <c r="J53" i="2"/>
  <c r="J57" i="2"/>
  <c r="J61" i="2"/>
  <c r="J65" i="2"/>
  <c r="J69" i="2"/>
  <c r="J73" i="2"/>
  <c r="J77" i="2"/>
  <c r="J81" i="2"/>
  <c r="J85" i="2"/>
  <c r="J89" i="2"/>
  <c r="J93" i="2"/>
  <c r="J39" i="2"/>
  <c r="J67" i="2"/>
  <c r="J79" i="2"/>
  <c r="J91" i="2"/>
</calcChain>
</file>

<file path=xl/sharedStrings.xml><?xml version="1.0" encoding="utf-8"?>
<sst xmlns="http://schemas.openxmlformats.org/spreadsheetml/2006/main" count="1526" uniqueCount="226">
  <si>
    <t>110+</t>
  </si>
  <si>
    <t>General Meetings</t>
  </si>
  <si>
    <t>GOOD</t>
  </si>
  <si>
    <t>109-90</t>
  </si>
  <si>
    <t>89-80</t>
  </si>
  <si>
    <t>IN-NEED/HALF WAY</t>
  </si>
  <si>
    <t>Meeting 1</t>
  </si>
  <si>
    <t>VERY LOW</t>
  </si>
  <si>
    <t>Meeting 2</t>
  </si>
  <si>
    <t>Meeting 3</t>
  </si>
  <si>
    <t>Meeting 4</t>
  </si>
  <si>
    <t>Meeting 5</t>
  </si>
  <si>
    <t>Meeting 6</t>
  </si>
  <si>
    <t>Meeting 7</t>
  </si>
  <si>
    <t>Meeting 8</t>
  </si>
  <si>
    <t>Meeting 9</t>
  </si>
  <si>
    <t>Meeting 10</t>
  </si>
  <si>
    <t>Meeting 11</t>
  </si>
  <si>
    <t>Meeting 12</t>
  </si>
  <si>
    <t>Meeting 13</t>
  </si>
  <si>
    <t>Points</t>
  </si>
  <si>
    <t>First Name</t>
  </si>
  <si>
    <t>Last Name</t>
  </si>
  <si>
    <t>NONE</t>
  </si>
  <si>
    <t>Professional Events</t>
  </si>
  <si>
    <t xml:space="preserve">Jose </t>
  </si>
  <si>
    <t>Abarca</t>
  </si>
  <si>
    <t>Requirements</t>
  </si>
  <si>
    <t xml:space="preserve">Anthony </t>
  </si>
  <si>
    <t>Community Service</t>
  </si>
  <si>
    <t>Acosta</t>
  </si>
  <si>
    <t>Social Events</t>
  </si>
  <si>
    <t>Juan</t>
  </si>
  <si>
    <t>Aguirre</t>
  </si>
  <si>
    <t>Fundraising Events</t>
  </si>
  <si>
    <t>Mariam</t>
  </si>
  <si>
    <t>Al-Hasani</t>
  </si>
  <si>
    <t>Bridgette</t>
  </si>
  <si>
    <t>Algert</t>
  </si>
  <si>
    <t>Laura</t>
  </si>
  <si>
    <t>On-Campus Fundraisers</t>
  </si>
  <si>
    <t>Point Penalty</t>
  </si>
  <si>
    <t>Alvarado</t>
  </si>
  <si>
    <t xml:space="preserve">Vanessa </t>
  </si>
  <si>
    <t>Aranda M.</t>
  </si>
  <si>
    <t>Jessica</t>
  </si>
  <si>
    <t>Avelar</t>
  </si>
  <si>
    <t xml:space="preserve">Hector </t>
  </si>
  <si>
    <t>Banuelos</t>
  </si>
  <si>
    <t>Claudia</t>
  </si>
  <si>
    <t>Barrera</t>
  </si>
  <si>
    <r>
      <t>-5M/</t>
    </r>
    <r>
      <rPr>
        <sz val="11"/>
        <rFont val="Arial"/>
      </rPr>
      <t>-15BM</t>
    </r>
  </si>
  <si>
    <t>Gabriela</t>
  </si>
  <si>
    <t>Barrientos</t>
  </si>
  <si>
    <t>Community Service Events</t>
  </si>
  <si>
    <t>Thomas</t>
  </si>
  <si>
    <t>Casarez</t>
  </si>
  <si>
    <t>Kevin</t>
  </si>
  <si>
    <t>Castillo</t>
  </si>
  <si>
    <t>Wendy</t>
  </si>
  <si>
    <t>Cho</t>
  </si>
  <si>
    <t>Taesoon</t>
  </si>
  <si>
    <t>Choi</t>
  </si>
  <si>
    <t>Antonio</t>
  </si>
  <si>
    <t>Chu</t>
  </si>
  <si>
    <t>Petter</t>
  </si>
  <si>
    <t>collazo</t>
  </si>
  <si>
    <t>josselyn</t>
  </si>
  <si>
    <t>Cuzul</t>
  </si>
  <si>
    <t>Ricardo</t>
  </si>
  <si>
    <t>De Santiago</t>
  </si>
  <si>
    <t>Marleen</t>
  </si>
  <si>
    <t>Diaz</t>
  </si>
  <si>
    <t>Eric</t>
  </si>
  <si>
    <t>Escobar</t>
  </si>
  <si>
    <t>Jason</t>
  </si>
  <si>
    <t>Esguerra</t>
  </si>
  <si>
    <t>Espinoza</t>
  </si>
  <si>
    <t>Erick</t>
  </si>
  <si>
    <t>Farias</t>
  </si>
  <si>
    <t>Jose</t>
  </si>
  <si>
    <t xml:space="preserve"> Ferro</t>
  </si>
  <si>
    <t>Angel</t>
  </si>
  <si>
    <t>Flores</t>
  </si>
  <si>
    <t>Lily</t>
  </si>
  <si>
    <t>Garcia</t>
  </si>
  <si>
    <t>Troy</t>
  </si>
  <si>
    <t>Gonzalez</t>
  </si>
  <si>
    <t>Total Points</t>
  </si>
  <si>
    <t>Karla</t>
  </si>
  <si>
    <t>Grajeda</t>
  </si>
  <si>
    <t>Sandy</t>
  </si>
  <si>
    <t>Hai</t>
  </si>
  <si>
    <t>erica</t>
  </si>
  <si>
    <t>hernandez</t>
  </si>
  <si>
    <t>Melissa</t>
  </si>
  <si>
    <t>Hernandez</t>
  </si>
  <si>
    <t>Ryan</t>
  </si>
  <si>
    <t xml:space="preserve">Aysa </t>
  </si>
  <si>
    <t>Faviola</t>
  </si>
  <si>
    <t>Herrera</t>
  </si>
  <si>
    <t>Shirley</t>
  </si>
  <si>
    <t>Ho</t>
  </si>
  <si>
    <t>Jieqing "Sarah"</t>
  </si>
  <si>
    <t>Huang</t>
  </si>
  <si>
    <t xml:space="preserve">Luis </t>
  </si>
  <si>
    <t>Jaime Ponce</t>
  </si>
  <si>
    <t>Nicole</t>
  </si>
  <si>
    <t>Lee</t>
  </si>
  <si>
    <t>Angie</t>
  </si>
  <si>
    <t>Lopez-Silva</t>
  </si>
  <si>
    <t>Lozano</t>
  </si>
  <si>
    <t>Christian</t>
  </si>
  <si>
    <t>Lukombo</t>
  </si>
  <si>
    <t>JOSE</t>
  </si>
  <si>
    <t>MADRIZ</t>
  </si>
  <si>
    <t>Sergio</t>
  </si>
  <si>
    <t>Marroquin</t>
  </si>
  <si>
    <t>pascual</t>
  </si>
  <si>
    <t>Melendez</t>
  </si>
  <si>
    <t xml:space="preserve">Alma </t>
  </si>
  <si>
    <t>Membreno</t>
  </si>
  <si>
    <t>Marlen</t>
  </si>
  <si>
    <t>Millan-osuna</t>
  </si>
  <si>
    <t>Karolina</t>
  </si>
  <si>
    <t>Montenegro</t>
  </si>
  <si>
    <t>Selina</t>
  </si>
  <si>
    <t>Morales</t>
  </si>
  <si>
    <t xml:space="preserve">Nataly </t>
  </si>
  <si>
    <t xml:space="preserve">Dylan </t>
  </si>
  <si>
    <t>Mouradian</t>
  </si>
  <si>
    <t>Dionicia</t>
  </si>
  <si>
    <t>Nava</t>
  </si>
  <si>
    <t>Aldair</t>
  </si>
  <si>
    <t>Ochoa</t>
  </si>
  <si>
    <t>Ojeda</t>
  </si>
  <si>
    <t>Adriana</t>
  </si>
  <si>
    <t>Ordaz</t>
  </si>
  <si>
    <t>Edgar</t>
  </si>
  <si>
    <t>Ortiz</t>
  </si>
  <si>
    <t>Jazmin</t>
  </si>
  <si>
    <t>Norma</t>
  </si>
  <si>
    <t>Michael</t>
  </si>
  <si>
    <t>Padilla</t>
  </si>
  <si>
    <t>Steve</t>
  </si>
  <si>
    <t>Parra</t>
  </si>
  <si>
    <t>ALESSANDRA</t>
  </si>
  <si>
    <t>Perez LAris</t>
  </si>
  <si>
    <t>Erika</t>
  </si>
  <si>
    <t>Ramirez</t>
  </si>
  <si>
    <t>Edward</t>
  </si>
  <si>
    <t>Vanessa</t>
  </si>
  <si>
    <t>Rivero</t>
  </si>
  <si>
    <t>Diana</t>
  </si>
  <si>
    <t>Rodriguez</t>
  </si>
  <si>
    <t>Iridian</t>
  </si>
  <si>
    <t>Romero-Arenas</t>
  </si>
  <si>
    <t>Jenny</t>
  </si>
  <si>
    <t>Salamanca</t>
  </si>
  <si>
    <t xml:space="preserve">Ansiris </t>
  </si>
  <si>
    <t>Salas</t>
  </si>
  <si>
    <t>Manuel</t>
  </si>
  <si>
    <t>Sanchez</t>
  </si>
  <si>
    <t>Dalia</t>
  </si>
  <si>
    <t>Charlie</t>
  </si>
  <si>
    <t>Arun</t>
  </si>
  <si>
    <t>Sanra</t>
  </si>
  <si>
    <t>Danny</t>
  </si>
  <si>
    <t>Sau</t>
  </si>
  <si>
    <t>Seng</t>
  </si>
  <si>
    <t>Sierra</t>
  </si>
  <si>
    <t xml:space="preserve">Sarah </t>
  </si>
  <si>
    <t>Smith</t>
  </si>
  <si>
    <t>Andrew</t>
  </si>
  <si>
    <t>Solorzano</t>
  </si>
  <si>
    <t>Miriam</t>
  </si>
  <si>
    <t>Sotelo</t>
  </si>
  <si>
    <t>Jennifer</t>
  </si>
  <si>
    <t>steenken</t>
  </si>
  <si>
    <t>Herbert</t>
  </si>
  <si>
    <t>Tabin</t>
  </si>
  <si>
    <t>Tai</t>
  </si>
  <si>
    <t>Tang</t>
  </si>
  <si>
    <t>Victor</t>
  </si>
  <si>
    <t>Torres</t>
  </si>
  <si>
    <t>Flora</t>
  </si>
  <si>
    <t>Leslie</t>
  </si>
  <si>
    <t>torres</t>
  </si>
  <si>
    <t>Arturo</t>
  </si>
  <si>
    <t>Vargas</t>
  </si>
  <si>
    <t>Rosa</t>
  </si>
  <si>
    <t>Vera</t>
  </si>
  <si>
    <t xml:space="preserve">Francisco </t>
  </si>
  <si>
    <t>Vivar</t>
  </si>
  <si>
    <t>Vuong</t>
  </si>
  <si>
    <t>Peter</t>
  </si>
  <si>
    <t>SYMPOSIUM</t>
  </si>
  <si>
    <t>PDS</t>
  </si>
  <si>
    <t>MOCK INTERVIEWS</t>
  </si>
  <si>
    <t>Resume Workshop</t>
  </si>
  <si>
    <t>Career fair</t>
  </si>
  <si>
    <t>AS Student Panel</t>
  </si>
  <si>
    <t>BAP Banquet</t>
  </si>
  <si>
    <t>Engineering Career Fair</t>
  </si>
  <si>
    <t>KPMG Networking</t>
  </si>
  <si>
    <t>linkedin Workshop</t>
  </si>
  <si>
    <t>HEAL THE BAY</t>
  </si>
  <si>
    <t>FREE TO BE ME</t>
  </si>
  <si>
    <t>CS- APLA PANTRY</t>
  </si>
  <si>
    <t>PARK RESTORATION</t>
  </si>
  <si>
    <t>DRUM CIRCLE</t>
  </si>
  <si>
    <t>VITA</t>
  </si>
  <si>
    <t>Silicon Beach</t>
  </si>
  <si>
    <t>SALSA LESSON</t>
  </si>
  <si>
    <t>PARK SOCIAL</t>
  </si>
  <si>
    <t>BONFIRE</t>
  </si>
  <si>
    <t>PING PONG</t>
  </si>
  <si>
    <t xml:space="preserve">Fundraising
</t>
  </si>
  <si>
    <t>BWW</t>
  </si>
  <si>
    <t>BJ's</t>
  </si>
  <si>
    <t>Taco sale</t>
  </si>
  <si>
    <t>SHAKEYS</t>
  </si>
  <si>
    <t>On Campus</t>
  </si>
  <si>
    <t>8hr</t>
  </si>
  <si>
    <t>Penalties</t>
  </si>
  <si>
    <t>Free To Be 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</si>
</sst>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"/>
  </numFmts>
  <fonts count="17" x14ac:knownFonts="1">
    <font>
      <sz val="10"/>
      <color rgb="FF000000"/>
      <name val="Arial"/>
    </font>
    <font>
      <b/>
      <sz val="10"/>
      <name val="Arial"/>
    </font>
    <font>
      <b/>
      <i/>
      <sz val="12"/>
      <name val="Arial"/>
    </font>
    <font>
      <b/>
      <sz val="10"/>
      <name val="Arial"/>
    </font>
    <font>
      <sz val="10"/>
      <name val="Arial"/>
    </font>
    <font>
      <b/>
      <sz val="11"/>
      <color rgb="FF000000"/>
      <name val="Calibri"/>
    </font>
    <font>
      <sz val="10"/>
      <name val="Arial"/>
    </font>
    <font>
      <b/>
      <sz val="12"/>
      <color rgb="FFFFFFFF"/>
      <name val="Arial"/>
    </font>
    <font>
      <b/>
      <sz val="11"/>
      <color rgb="FFFFFFFF"/>
      <name val="Calibri"/>
    </font>
    <font>
      <sz val="12"/>
      <color rgb="FF000000"/>
      <name val="Calibri"/>
    </font>
    <font>
      <sz val="12"/>
      <name val="Calibri"/>
    </font>
    <font>
      <b/>
      <i/>
      <sz val="10"/>
      <name val="Arial"/>
    </font>
    <font>
      <b/>
      <sz val="11"/>
      <color rgb="FFFFFFFF"/>
      <name val="Georgia"/>
    </font>
    <font>
      <sz val="11"/>
      <color rgb="FF000000"/>
      <name val="Calibri"/>
    </font>
    <font>
      <sz val="12"/>
      <name val="Arial"/>
    </font>
    <font>
      <sz val="12"/>
      <color rgb="FF000000"/>
      <name val="Arial"/>
    </font>
    <font>
      <sz val="11"/>
      <name val="Arial"/>
    </font>
  </fonts>
  <fills count="16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FF9900"/>
        <bgColor rgb="FFFF9900"/>
      </patternFill>
    </fill>
    <fill>
      <patternFill patternType="solid">
        <fgColor rgb="FFFFFFFF"/>
        <bgColor rgb="FFFFFFFF"/>
      </patternFill>
    </fill>
    <fill>
      <patternFill patternType="solid">
        <fgColor rgb="FF1155CC"/>
        <bgColor rgb="FF1155CC"/>
      </patternFill>
    </fill>
    <fill>
      <patternFill patternType="solid">
        <fgColor rgb="FF0070C0"/>
        <bgColor rgb="FF0070C0"/>
      </patternFill>
    </fill>
    <fill>
      <patternFill patternType="solid">
        <fgColor rgb="FFD9D9D9"/>
        <bgColor rgb="FFD9D9D9"/>
      </patternFill>
    </fill>
    <fill>
      <patternFill patternType="solid">
        <fgColor rgb="FFF4B084"/>
        <bgColor rgb="FFF4B084"/>
      </patternFill>
    </fill>
    <fill>
      <patternFill patternType="solid">
        <fgColor rgb="FFFFE699"/>
        <bgColor rgb="FFFFE699"/>
      </patternFill>
    </fill>
    <fill>
      <patternFill patternType="solid">
        <fgColor rgb="FFC6E0B4"/>
        <bgColor rgb="FFC6E0B4"/>
      </patternFill>
    </fill>
    <fill>
      <patternFill patternType="solid">
        <fgColor rgb="FFBDD7EE"/>
        <bgColor rgb="FFBDD7EE"/>
      </patternFill>
    </fill>
    <fill>
      <patternFill patternType="solid">
        <fgColor rgb="FF999999"/>
        <bgColor rgb="FF999999"/>
      </patternFill>
    </fill>
    <fill>
      <patternFill patternType="solid">
        <fgColor rgb="FFCCCCCC"/>
        <bgColor rgb="FFCCCCCC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4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6" fillId="0" borderId="4" xfId="0" applyFont="1" applyBorder="1" applyAlignment="1"/>
    <xf numFmtId="0" fontId="3" fillId="2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6" fillId="0" borderId="0" xfId="0" applyFont="1" applyAlignment="1"/>
    <xf numFmtId="0" fontId="5" fillId="3" borderId="0" xfId="0" applyFont="1" applyFill="1" applyAlignment="1">
      <alignment horizontal="center" vertical="center"/>
    </xf>
    <xf numFmtId="0" fontId="8" fillId="8" borderId="1" xfId="0" applyFont="1" applyFill="1" applyBorder="1" applyAlignment="1">
      <alignment horizontal="center" wrapText="1"/>
    </xf>
    <xf numFmtId="14" fontId="5" fillId="3" borderId="1" xfId="0" applyNumberFormat="1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14" fontId="1" fillId="3" borderId="0" xfId="0" applyNumberFormat="1" applyFont="1" applyFill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3" fillId="3" borderId="6" xfId="0" applyFont="1" applyFill="1" applyBorder="1" applyAlignment="1">
      <alignment horizontal="center"/>
    </xf>
    <xf numFmtId="0" fontId="10" fillId="0" borderId="1" xfId="0" applyFont="1" applyBorder="1" applyAlignment="1"/>
    <xf numFmtId="0" fontId="4" fillId="9" borderId="0" xfId="0" applyFont="1" applyFill="1" applyAlignment="1"/>
    <xf numFmtId="0" fontId="4" fillId="9" borderId="0" xfId="0" applyFont="1" applyFill="1"/>
    <xf numFmtId="0" fontId="6" fillId="6" borderId="0" xfId="0" applyFont="1" applyFill="1" applyAlignment="1"/>
    <xf numFmtId="0" fontId="5" fillId="10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wrapText="1"/>
    </xf>
    <xf numFmtId="0" fontId="9" fillId="9" borderId="1" xfId="0" applyFont="1" applyFill="1" applyBorder="1" applyAlignment="1">
      <alignment horizontal="left"/>
    </xf>
    <xf numFmtId="0" fontId="5" fillId="10" borderId="7" xfId="0" applyFont="1" applyFill="1" applyBorder="1" applyAlignment="1">
      <alignment horizontal="center" wrapText="1"/>
    </xf>
    <xf numFmtId="0" fontId="5" fillId="11" borderId="7" xfId="0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wrapText="1"/>
    </xf>
    <xf numFmtId="0" fontId="9" fillId="9" borderId="1" xfId="0" applyFont="1" applyFill="1" applyBorder="1" applyAlignment="1"/>
    <xf numFmtId="0" fontId="5" fillId="9" borderId="7" xfId="0" applyFont="1" applyFill="1" applyBorder="1" applyAlignment="1">
      <alignment horizontal="center" wrapText="1"/>
    </xf>
    <xf numFmtId="0" fontId="5" fillId="9" borderId="7" xfId="0" applyFont="1" applyFill="1" applyBorder="1" applyAlignment="1">
      <alignment horizontal="center" vertical="center" wrapText="1"/>
    </xf>
    <xf numFmtId="0" fontId="6" fillId="0" borderId="1" xfId="0" applyFont="1" applyBorder="1" applyAlignment="1"/>
    <xf numFmtId="0" fontId="5" fillId="12" borderId="7" xfId="0" applyFont="1" applyFill="1" applyBorder="1" applyAlignment="1">
      <alignment horizontal="center" vertical="center" wrapText="1"/>
    </xf>
    <xf numFmtId="0" fontId="5" fillId="12" borderId="7" xfId="0" applyFont="1" applyFill="1" applyBorder="1" applyAlignment="1">
      <alignment horizontal="center" wrapText="1"/>
    </xf>
    <xf numFmtId="0" fontId="5" fillId="13" borderId="7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/>
    <xf numFmtId="0" fontId="11" fillId="14" borderId="7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9" fillId="6" borderId="1" xfId="0" applyFont="1" applyFill="1" applyBorder="1" applyAlignment="1"/>
    <xf numFmtId="0" fontId="8" fillId="8" borderId="7" xfId="0" applyFont="1" applyFill="1" applyBorder="1" applyAlignment="1">
      <alignment horizontal="center" wrapText="1"/>
    </xf>
    <xf numFmtId="0" fontId="9" fillId="6" borderId="1" xfId="0" applyFont="1" applyFill="1" applyBorder="1" applyAlignment="1"/>
    <xf numFmtId="0" fontId="12" fillId="8" borderId="1" xfId="0" applyFont="1" applyFill="1" applyBorder="1" applyAlignment="1">
      <alignment horizontal="center" wrapText="1"/>
    </xf>
    <xf numFmtId="0" fontId="9" fillId="6" borderId="1" xfId="0" applyFont="1" applyFill="1" applyBorder="1" applyAlignment="1">
      <alignment horizontal="left"/>
    </xf>
    <xf numFmtId="0" fontId="5" fillId="3" borderId="10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right"/>
    </xf>
    <xf numFmtId="0" fontId="5" fillId="10" borderId="10" xfId="0" applyFont="1" applyFill="1" applyBorder="1" applyAlignment="1">
      <alignment horizontal="center" vertical="center" wrapText="1"/>
    </xf>
    <xf numFmtId="0" fontId="5" fillId="11" borderId="10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right"/>
    </xf>
    <xf numFmtId="0" fontId="5" fillId="12" borderId="10" xfId="0" applyFont="1" applyFill="1" applyBorder="1" applyAlignment="1">
      <alignment horizontal="center" vertical="center" wrapText="1"/>
    </xf>
    <xf numFmtId="0" fontId="5" fillId="13" borderId="10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/>
    <xf numFmtId="0" fontId="11" fillId="14" borderId="10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right"/>
    </xf>
    <xf numFmtId="0" fontId="9" fillId="9" borderId="1" xfId="0" applyFont="1" applyFill="1" applyBorder="1" applyAlignment="1">
      <alignment horizontal="left"/>
    </xf>
    <xf numFmtId="0" fontId="13" fillId="15" borderId="9" xfId="0" applyFont="1" applyFill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9" fillId="0" borderId="1" xfId="0" applyFont="1" applyBorder="1" applyAlignment="1"/>
    <xf numFmtId="0" fontId="14" fillId="9" borderId="1" xfId="0" applyFont="1" applyFill="1" applyBorder="1" applyAlignment="1"/>
    <xf numFmtId="0" fontId="15" fillId="9" borderId="1" xfId="0" applyFont="1" applyFill="1" applyBorder="1" applyAlignment="1">
      <alignment horizontal="left"/>
    </xf>
    <xf numFmtId="0" fontId="9" fillId="9" borderId="1" xfId="0" applyFont="1" applyFill="1" applyBorder="1" applyAlignment="1"/>
    <xf numFmtId="0" fontId="9" fillId="0" borderId="1" xfId="0" applyFont="1" applyBorder="1" applyAlignment="1"/>
    <xf numFmtId="0" fontId="9" fillId="15" borderId="1" xfId="0" applyFont="1" applyFill="1" applyBorder="1" applyAlignment="1">
      <alignment horizontal="left"/>
    </xf>
    <xf numFmtId="0" fontId="6" fillId="0" borderId="0" xfId="0" applyFont="1" applyAlignment="1"/>
    <xf numFmtId="0" fontId="1" fillId="10" borderId="1" xfId="0" applyFont="1" applyFill="1" applyBorder="1" applyAlignment="1">
      <alignment horizontal="center" vertical="center"/>
    </xf>
    <xf numFmtId="14" fontId="1" fillId="10" borderId="1" xfId="0" applyNumberFormat="1" applyFont="1" applyFill="1" applyBorder="1" applyAlignment="1">
      <alignment horizontal="center" vertical="center"/>
    </xf>
    <xf numFmtId="164" fontId="1" fillId="10" borderId="1" xfId="0" applyNumberFormat="1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4" fillId="9" borderId="0" xfId="0" applyFont="1" applyFill="1" applyAlignment="1"/>
    <xf numFmtId="0" fontId="1" fillId="11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14" fontId="1" fillId="11" borderId="1" xfId="0" applyNumberFormat="1" applyFont="1" applyFill="1" applyBorder="1" applyAlignment="1">
      <alignment horizontal="center" vertical="center"/>
    </xf>
    <xf numFmtId="164" fontId="1" fillId="11" borderId="1" xfId="0" applyNumberFormat="1" applyFont="1" applyFill="1" applyBorder="1" applyAlignment="1">
      <alignment horizontal="center" vertical="center"/>
    </xf>
    <xf numFmtId="0" fontId="6" fillId="9" borderId="11" xfId="0" applyFont="1" applyFill="1" applyBorder="1" applyAlignment="1"/>
    <xf numFmtId="0" fontId="6" fillId="9" borderId="7" xfId="0" applyFont="1" applyFill="1" applyBorder="1" applyAlignment="1"/>
    <xf numFmtId="0" fontId="1" fillId="9" borderId="1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wrapText="1"/>
    </xf>
    <xf numFmtId="164" fontId="1" fillId="9" borderId="1" xfId="0" applyNumberFormat="1" applyFont="1" applyFill="1" applyBorder="1" applyAlignment="1">
      <alignment horizontal="center" vertical="center"/>
    </xf>
    <xf numFmtId="14" fontId="1" fillId="9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12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14" fontId="1" fillId="12" borderId="1" xfId="0" applyNumberFormat="1" applyFont="1" applyFill="1" applyBorder="1" applyAlignment="1">
      <alignment horizontal="center" vertical="center"/>
    </xf>
    <xf numFmtId="0" fontId="1" fillId="11" borderId="0" xfId="0" applyFont="1" applyFill="1" applyAlignment="1">
      <alignment horizontal="center" vertical="center"/>
    </xf>
    <xf numFmtId="14" fontId="4" fillId="11" borderId="0" xfId="0" applyNumberFormat="1" applyFont="1" applyFill="1" applyAlignment="1">
      <alignment horizontal="center" vertical="center"/>
    </xf>
    <xf numFmtId="0" fontId="6" fillId="0" borderId="0" xfId="0" applyFont="1" applyAlignment="1"/>
    <xf numFmtId="0" fontId="7" fillId="7" borderId="8" xfId="0" applyFont="1" applyFill="1" applyBorder="1" applyAlignment="1">
      <alignment horizontal="center"/>
    </xf>
    <xf numFmtId="0" fontId="4" fillId="0" borderId="9" xfId="0" applyFont="1" applyBorder="1"/>
    <xf numFmtId="0" fontId="4" fillId="0" borderId="6" xfId="0" applyFont="1" applyBorder="1"/>
    <xf numFmtId="0" fontId="7" fillId="7" borderId="4" xfId="0" applyFont="1" applyFill="1" applyBorder="1" applyAlignment="1">
      <alignment horizontal="center"/>
    </xf>
    <xf numFmtId="0" fontId="4" fillId="0" borderId="4" xfId="0" applyFont="1" applyBorder="1"/>
    <xf numFmtId="0" fontId="4" fillId="0" borderId="7" xfId="0" applyFont="1" applyBorder="1"/>
    <xf numFmtId="0" fontId="2" fillId="3" borderId="2" xfId="0" applyFont="1" applyFill="1" applyBorder="1" applyAlignment="1">
      <alignment horizontal="center" vertical="center"/>
    </xf>
    <xf numFmtId="0" fontId="4" fillId="0" borderId="3" xfId="0" applyFont="1" applyBorder="1"/>
    <xf numFmtId="0" fontId="4" fillId="0" borderId="5" xfId="0" applyFont="1" applyBorder="1"/>
    <xf numFmtId="0" fontId="2" fillId="10" borderId="2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12" borderId="2" xfId="0" applyFont="1" applyFill="1" applyBorder="1" applyAlignment="1">
      <alignment horizontal="center" vertical="center"/>
    </xf>
    <xf numFmtId="0" fontId="2" fillId="14" borderId="2" xfId="0" applyFont="1" applyFill="1" applyBorder="1" applyAlignment="1">
      <alignment horizontal="center" vertical="center"/>
    </xf>
  </cellXfs>
  <cellStyles count="1">
    <cellStyle name="Normal" xfId="0" builtinId="0"/>
  </cellStyles>
  <dxfs count="20"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tabSelected="1" workbookViewId="0">
      <pane ySplit="6" topLeftCell="A7" activePane="bottomLeft" state="frozen"/>
      <selection pane="bottomLeft" activeCell="B8" sqref="B8"/>
    </sheetView>
  </sheetViews>
  <sheetFormatPr defaultColWidth="14.42578125" defaultRowHeight="15.75" customHeight="1" x14ac:dyDescent="0.2"/>
  <cols>
    <col min="1" max="1" width="17.7109375" customWidth="1"/>
    <col min="2" max="2" width="19" customWidth="1"/>
  </cols>
  <sheetData>
    <row r="1" spans="1:8" ht="15.75" customHeight="1" x14ac:dyDescent="0.2">
      <c r="A1" s="6" t="s">
        <v>2</v>
      </c>
      <c r="B1" s="7" t="s">
        <v>5</v>
      </c>
      <c r="C1" s="13" t="s">
        <v>7</v>
      </c>
      <c r="D1" s="18" t="s">
        <v>23</v>
      </c>
      <c r="E1" s="5"/>
      <c r="F1" s="9"/>
      <c r="G1" s="9"/>
      <c r="H1" s="9"/>
    </row>
    <row r="2" spans="1:8" x14ac:dyDescent="0.25">
      <c r="A2" s="90" t="s">
        <v>27</v>
      </c>
      <c r="B2" s="91"/>
      <c r="C2" s="91"/>
      <c r="D2" s="91"/>
      <c r="E2" s="92"/>
      <c r="F2" s="22"/>
      <c r="G2" s="22"/>
      <c r="H2" s="9"/>
    </row>
    <row r="3" spans="1:8" x14ac:dyDescent="0.25">
      <c r="A3" s="24" t="s">
        <v>1</v>
      </c>
      <c r="B3" s="26" t="s">
        <v>24</v>
      </c>
      <c r="C3" s="28" t="s">
        <v>29</v>
      </c>
      <c r="D3" s="30" t="s">
        <v>31</v>
      </c>
      <c r="E3" s="34" t="s">
        <v>34</v>
      </c>
      <c r="F3" s="22"/>
      <c r="G3" s="9"/>
      <c r="H3" s="9"/>
    </row>
    <row r="4" spans="1:8" ht="15.75" customHeight="1" x14ac:dyDescent="0.2">
      <c r="A4" s="39">
        <v>8</v>
      </c>
      <c r="B4" s="40">
        <v>4</v>
      </c>
      <c r="C4" s="39">
        <v>2</v>
      </c>
      <c r="D4" s="39">
        <v>2</v>
      </c>
      <c r="E4" s="39">
        <v>2</v>
      </c>
      <c r="F4" s="22"/>
      <c r="G4" s="9"/>
      <c r="H4" s="9"/>
    </row>
    <row r="5" spans="1:8" ht="15.75" customHeight="1" x14ac:dyDescent="0.2">
      <c r="A5" s="39"/>
      <c r="B5" s="40"/>
      <c r="C5" s="39"/>
      <c r="D5" s="39"/>
      <c r="E5" s="39"/>
      <c r="F5" s="22"/>
      <c r="G5" s="9"/>
      <c r="H5" s="9"/>
    </row>
    <row r="6" spans="1:8" x14ac:dyDescent="0.25">
      <c r="A6" s="42" t="s">
        <v>21</v>
      </c>
      <c r="B6" s="42" t="s">
        <v>22</v>
      </c>
      <c r="C6" s="24" t="s">
        <v>1</v>
      </c>
      <c r="D6" s="26" t="s">
        <v>24</v>
      </c>
      <c r="E6" s="28" t="s">
        <v>54</v>
      </c>
      <c r="F6" s="30" t="s">
        <v>31</v>
      </c>
      <c r="G6" s="34" t="s">
        <v>34</v>
      </c>
      <c r="H6" s="9"/>
    </row>
    <row r="7" spans="1:8" x14ac:dyDescent="0.25">
      <c r="A7" s="17" t="s">
        <v>25</v>
      </c>
      <c r="B7" s="19" t="s">
        <v>26</v>
      </c>
      <c r="C7" s="47">
        <f>SUM('GENERAL MEETINGS'!Q4)</f>
        <v>8</v>
      </c>
      <c r="D7" s="47">
        <f>SUM('PROFESSIONAL EVENTS'!O4)</f>
        <v>2</v>
      </c>
      <c r="E7" s="47">
        <f>SUM('COMMUNITY SERVICE'!M4)</f>
        <v>1</v>
      </c>
      <c r="F7" s="47">
        <f>SUM('SOCIAL EVENTS'!L4)</f>
        <v>1</v>
      </c>
      <c r="G7" s="51">
        <f>SUM(FUNDRAISING!M4)</f>
        <v>2</v>
      </c>
      <c r="H7" s="9"/>
    </row>
    <row r="8" spans="1:8" x14ac:dyDescent="0.25">
      <c r="A8" s="25" t="s">
        <v>28</v>
      </c>
      <c r="B8" s="29" t="s">
        <v>30</v>
      </c>
      <c r="C8" s="47">
        <f>SUM('GENERAL MEETINGS'!Q5)</f>
        <v>2</v>
      </c>
      <c r="D8" s="47">
        <f>SUM('PROFESSIONAL EVENTS'!O5)</f>
        <v>1</v>
      </c>
      <c r="E8" s="47">
        <f>SUM('COMMUNITY SERVICE'!M5)</f>
        <v>0</v>
      </c>
      <c r="F8" s="47">
        <f>SUM('SOCIAL EVENTS'!L5)</f>
        <v>0</v>
      </c>
      <c r="G8" s="51">
        <f>SUM(FUNDRAISING!M5)</f>
        <v>0</v>
      </c>
      <c r="H8" s="9"/>
    </row>
    <row r="9" spans="1:8" x14ac:dyDescent="0.25">
      <c r="A9" s="17" t="s">
        <v>32</v>
      </c>
      <c r="B9" s="17" t="s">
        <v>33</v>
      </c>
      <c r="C9" s="47">
        <f>SUM('GENERAL MEETINGS'!Q6)</f>
        <v>2</v>
      </c>
      <c r="D9" s="47">
        <f>SUM('PROFESSIONAL EVENTS'!O6)</f>
        <v>1</v>
      </c>
      <c r="E9" s="47">
        <f>SUM('COMMUNITY SERVICE'!M6)</f>
        <v>0</v>
      </c>
      <c r="F9" s="47">
        <f>SUM('SOCIAL EVENTS'!L6)</f>
        <v>0</v>
      </c>
      <c r="G9" s="51">
        <f>SUM(FUNDRAISING!M6)</f>
        <v>0</v>
      </c>
      <c r="H9" s="9"/>
    </row>
    <row r="10" spans="1:8" x14ac:dyDescent="0.25">
      <c r="A10" s="25" t="s">
        <v>35</v>
      </c>
      <c r="B10" s="29" t="s">
        <v>36</v>
      </c>
      <c r="C10" s="47">
        <f>SUM('GENERAL MEETINGS'!Q7)</f>
        <v>10</v>
      </c>
      <c r="D10" s="47">
        <f>SUM('PROFESSIONAL EVENTS'!O7)</f>
        <v>4</v>
      </c>
      <c r="E10" s="47">
        <f>SUM('COMMUNITY SERVICE'!M7)</f>
        <v>2</v>
      </c>
      <c r="F10" s="47">
        <f>SUM('SOCIAL EVENTS'!L7)</f>
        <v>3</v>
      </c>
      <c r="G10" s="51">
        <f>SUM(FUNDRAISING!M7)</f>
        <v>3</v>
      </c>
      <c r="H10" s="9"/>
    </row>
    <row r="11" spans="1:8" x14ac:dyDescent="0.25">
      <c r="A11" s="32" t="s">
        <v>37</v>
      </c>
      <c r="B11" s="32" t="s">
        <v>38</v>
      </c>
      <c r="C11" s="47">
        <f>SUM('GENERAL MEETINGS'!Q8)</f>
        <v>10</v>
      </c>
      <c r="D11" s="47">
        <f>SUM('PROFESSIONAL EVENTS'!O8)</f>
        <v>6</v>
      </c>
      <c r="E11" s="47">
        <f>SUM('COMMUNITY SERVICE'!M8)</f>
        <v>3</v>
      </c>
      <c r="F11" s="47">
        <f>SUM('SOCIAL EVENTS'!L8)</f>
        <v>2</v>
      </c>
      <c r="G11" s="51">
        <f>SUM(FUNDRAISING!M8)</f>
        <v>3</v>
      </c>
      <c r="H11" s="9"/>
    </row>
    <row r="12" spans="1:8" x14ac:dyDescent="0.25">
      <c r="A12" s="36" t="s">
        <v>39</v>
      </c>
      <c r="B12" s="36" t="s">
        <v>42</v>
      </c>
      <c r="C12" s="47">
        <f>SUM('GENERAL MEETINGS'!Q9)</f>
        <v>11</v>
      </c>
      <c r="D12" s="47">
        <f>SUM('PROFESSIONAL EVENTS'!O9)</f>
        <v>6</v>
      </c>
      <c r="E12" s="47">
        <f>SUM('COMMUNITY SERVICE'!M9)</f>
        <v>3</v>
      </c>
      <c r="F12" s="47">
        <f>SUM('SOCIAL EVENTS'!L9)</f>
        <v>2</v>
      </c>
      <c r="G12" s="51">
        <f>SUM(FUNDRAISING!M9)</f>
        <v>3</v>
      </c>
      <c r="H12" s="9"/>
    </row>
    <row r="13" spans="1:8" x14ac:dyDescent="0.25">
      <c r="A13" s="17" t="s">
        <v>43</v>
      </c>
      <c r="B13" s="38" t="s">
        <v>44</v>
      </c>
      <c r="C13" s="47">
        <f>SUM('GENERAL MEETINGS'!Q10)</f>
        <v>7</v>
      </c>
      <c r="D13" s="47">
        <f>SUM('PROFESSIONAL EVENTS'!O10)</f>
        <v>2</v>
      </c>
      <c r="E13" s="47">
        <f>SUM('COMMUNITY SERVICE'!M10)</f>
        <v>0</v>
      </c>
      <c r="F13" s="47">
        <f>SUM('SOCIAL EVENTS'!L10)</f>
        <v>2</v>
      </c>
      <c r="G13" s="51">
        <f>SUM(FUNDRAISING!M10)</f>
        <v>4</v>
      </c>
      <c r="H13" s="9"/>
    </row>
    <row r="14" spans="1:8" x14ac:dyDescent="0.25">
      <c r="A14" s="36" t="s">
        <v>45</v>
      </c>
      <c r="B14" s="36" t="s">
        <v>46</v>
      </c>
      <c r="C14" s="47">
        <f>SUM('GENERAL MEETINGS'!Q11)</f>
        <v>4</v>
      </c>
      <c r="D14" s="47">
        <f>SUM('PROFESSIONAL EVENTS'!O11)</f>
        <v>0</v>
      </c>
      <c r="E14" s="47">
        <f>SUM('COMMUNITY SERVICE'!M11)</f>
        <v>0</v>
      </c>
      <c r="F14" s="47">
        <f>SUM('SOCIAL EVENTS'!L11)</f>
        <v>0</v>
      </c>
      <c r="G14" s="51">
        <f>SUM(FUNDRAISING!M11)</f>
        <v>1</v>
      </c>
      <c r="H14" s="9"/>
    </row>
    <row r="15" spans="1:8" x14ac:dyDescent="0.25">
      <c r="A15" s="17" t="s">
        <v>47</v>
      </c>
      <c r="B15" s="38" t="s">
        <v>48</v>
      </c>
      <c r="C15" s="47">
        <f>SUM('GENERAL MEETINGS'!Q12)</f>
        <v>5</v>
      </c>
      <c r="D15" s="47">
        <f>SUM('PROFESSIONAL EVENTS'!O12)</f>
        <v>0</v>
      </c>
      <c r="E15" s="47">
        <f>SUM('COMMUNITY SERVICE'!M12)</f>
        <v>1</v>
      </c>
      <c r="F15" s="47">
        <f>SUM('SOCIAL EVENTS'!L12)</f>
        <v>0</v>
      </c>
      <c r="G15" s="51">
        <f>SUM(FUNDRAISING!M12)</f>
        <v>0</v>
      </c>
      <c r="H15" s="9"/>
    </row>
    <row r="16" spans="1:8" x14ac:dyDescent="0.25">
      <c r="A16" s="25" t="s">
        <v>49</v>
      </c>
      <c r="B16" s="29" t="s">
        <v>50</v>
      </c>
      <c r="C16" s="47">
        <f>SUM('GENERAL MEETINGS'!Q13)</f>
        <v>6</v>
      </c>
      <c r="D16" s="47">
        <f>SUM('PROFESSIONAL EVENTS'!O13)</f>
        <v>3</v>
      </c>
      <c r="E16" s="47">
        <f>SUM('COMMUNITY SERVICE'!M13)</f>
        <v>0</v>
      </c>
      <c r="F16" s="47">
        <f>SUM('SOCIAL EVENTS'!L13)</f>
        <v>0</v>
      </c>
      <c r="G16" s="51">
        <f>SUM(FUNDRAISING!M13)</f>
        <v>0</v>
      </c>
      <c r="H16" s="9"/>
    </row>
    <row r="17" spans="1:8" x14ac:dyDescent="0.25">
      <c r="A17" s="41" t="s">
        <v>52</v>
      </c>
      <c r="B17" s="43" t="s">
        <v>53</v>
      </c>
      <c r="C17" s="47">
        <f>SUM('GENERAL MEETINGS'!Q14)</f>
        <v>8</v>
      </c>
      <c r="D17" s="47">
        <f>SUM('PROFESSIONAL EVENTS'!O14)</f>
        <v>0</v>
      </c>
      <c r="E17" s="47">
        <f>SUM('COMMUNITY SERVICE'!M14)</f>
        <v>0</v>
      </c>
      <c r="F17" s="47">
        <f>SUM('SOCIAL EVENTS'!L14)</f>
        <v>0</v>
      </c>
      <c r="G17" s="51">
        <f>SUM(FUNDRAISING!M14)</f>
        <v>0</v>
      </c>
      <c r="H17" s="9"/>
    </row>
    <row r="18" spans="1:8" x14ac:dyDescent="0.25">
      <c r="A18" s="25" t="s">
        <v>55</v>
      </c>
      <c r="B18" s="25" t="s">
        <v>56</v>
      </c>
      <c r="C18" s="47">
        <f>SUM('GENERAL MEETINGS'!Q15)</f>
        <v>5</v>
      </c>
      <c r="D18" s="47">
        <f>SUM('PROFESSIONAL EVENTS'!O15)</f>
        <v>0</v>
      </c>
      <c r="E18" s="47">
        <f>SUM('COMMUNITY SERVICE'!M15)</f>
        <v>0</v>
      </c>
      <c r="F18" s="47">
        <f>SUM('SOCIAL EVENTS'!L15)</f>
        <v>0</v>
      </c>
      <c r="G18" s="51">
        <f>SUM(FUNDRAISING!M15)</f>
        <v>0</v>
      </c>
      <c r="H18" s="9"/>
    </row>
    <row r="19" spans="1:8" x14ac:dyDescent="0.25">
      <c r="A19" s="45" t="s">
        <v>57</v>
      </c>
      <c r="B19" s="45" t="s">
        <v>58</v>
      </c>
      <c r="C19" s="47">
        <f>SUM('GENERAL MEETINGS'!Q16)</f>
        <v>11</v>
      </c>
      <c r="D19" s="47">
        <f>SUM('PROFESSIONAL EVENTS'!O16)</f>
        <v>2</v>
      </c>
      <c r="E19" s="47">
        <f>SUM('COMMUNITY SERVICE'!M16)</f>
        <v>2</v>
      </c>
      <c r="F19" s="47">
        <f>SUM('SOCIAL EVENTS'!L16)</f>
        <v>1</v>
      </c>
      <c r="G19" s="51">
        <f>SUM(FUNDRAISING!M16)</f>
        <v>2</v>
      </c>
      <c r="H19" s="9"/>
    </row>
    <row r="20" spans="1:8" x14ac:dyDescent="0.25">
      <c r="A20" s="25" t="s">
        <v>59</v>
      </c>
      <c r="B20" s="25" t="s">
        <v>60</v>
      </c>
      <c r="C20" s="47">
        <f>SUM('GENERAL MEETINGS'!Q17)</f>
        <v>10</v>
      </c>
      <c r="D20" s="47">
        <f>SUM('PROFESSIONAL EVENTS'!O17)</f>
        <v>6</v>
      </c>
      <c r="E20" s="47">
        <f>SUM('COMMUNITY SERVICE'!M17)</f>
        <v>2</v>
      </c>
      <c r="F20" s="47">
        <f>SUM('SOCIAL EVENTS'!L17)</f>
        <v>3</v>
      </c>
      <c r="G20" s="51">
        <f>SUM(FUNDRAISING!M17)</f>
        <v>5</v>
      </c>
      <c r="H20" s="9"/>
    </row>
    <row r="21" spans="1:8" x14ac:dyDescent="0.25">
      <c r="A21" s="45" t="s">
        <v>61</v>
      </c>
      <c r="B21" s="45" t="s">
        <v>62</v>
      </c>
      <c r="C21" s="47">
        <f>SUM('GENERAL MEETINGS'!Q18)</f>
        <v>8</v>
      </c>
      <c r="D21" s="47">
        <f>SUM('PROFESSIONAL EVENTS'!O18)</f>
        <v>7</v>
      </c>
      <c r="E21" s="47">
        <f>SUM('COMMUNITY SERVICE'!M18)</f>
        <v>0</v>
      </c>
      <c r="F21" s="47">
        <f>SUM('SOCIAL EVENTS'!L18)</f>
        <v>3</v>
      </c>
      <c r="G21" s="51">
        <f>SUM(FUNDRAISING!M18)</f>
        <v>5</v>
      </c>
      <c r="H21" s="9"/>
    </row>
    <row r="22" spans="1:8" x14ac:dyDescent="0.25">
      <c r="A22" s="25" t="s">
        <v>63</v>
      </c>
      <c r="B22" s="25" t="s">
        <v>64</v>
      </c>
      <c r="C22" s="47">
        <f>SUM('GENERAL MEETINGS'!Q19)</f>
        <v>4</v>
      </c>
      <c r="D22" s="47">
        <f>SUM('PROFESSIONAL EVENTS'!O19)</f>
        <v>3</v>
      </c>
      <c r="E22" s="47">
        <f>SUM('COMMUNITY SERVICE'!M19)</f>
        <v>1</v>
      </c>
      <c r="F22" s="47">
        <f>SUM('SOCIAL EVENTS'!L19)</f>
        <v>1</v>
      </c>
      <c r="G22" s="51">
        <f>SUM(FUNDRAISING!M19)</f>
        <v>1</v>
      </c>
      <c r="H22" s="9"/>
    </row>
    <row r="23" spans="1:8" x14ac:dyDescent="0.25">
      <c r="A23" s="45" t="s">
        <v>65</v>
      </c>
      <c r="B23" s="45" t="s">
        <v>66</v>
      </c>
      <c r="C23" s="47">
        <f>SUM('GENERAL MEETINGS'!Q20)</f>
        <v>9</v>
      </c>
      <c r="D23" s="47">
        <f>SUM('PROFESSIONAL EVENTS'!O20)</f>
        <v>5</v>
      </c>
      <c r="E23" s="47">
        <f>SUM('COMMUNITY SERVICE'!M20)</f>
        <v>0</v>
      </c>
      <c r="F23" s="47">
        <f>SUM('SOCIAL EVENTS'!L20)</f>
        <v>2</v>
      </c>
      <c r="G23" s="51">
        <f>SUM(FUNDRAISING!M20)</f>
        <v>2</v>
      </c>
      <c r="H23" s="9"/>
    </row>
    <row r="24" spans="1:8" x14ac:dyDescent="0.25">
      <c r="A24" s="36" t="s">
        <v>67</v>
      </c>
      <c r="B24" s="36" t="s">
        <v>68</v>
      </c>
      <c r="C24" s="47">
        <f>SUM('GENERAL MEETINGS'!Q21)</f>
        <v>8</v>
      </c>
      <c r="D24" s="47">
        <f>SUM('PROFESSIONAL EVENTS'!O21)</f>
        <v>5</v>
      </c>
      <c r="E24" s="47">
        <f>SUM('COMMUNITY SERVICE'!M21)</f>
        <v>2</v>
      </c>
      <c r="F24" s="47">
        <f>SUM('SOCIAL EVENTS'!L21)</f>
        <v>1</v>
      </c>
      <c r="G24" s="51">
        <f>SUM(FUNDRAISING!M21)</f>
        <v>2</v>
      </c>
      <c r="H24" s="9"/>
    </row>
    <row r="25" spans="1:8" x14ac:dyDescent="0.25">
      <c r="A25" s="45" t="s">
        <v>69</v>
      </c>
      <c r="B25" s="38" t="s">
        <v>70</v>
      </c>
      <c r="C25" s="47">
        <f>SUM('GENERAL MEETINGS'!Q22)</f>
        <v>9</v>
      </c>
      <c r="D25" s="47">
        <f>SUM('PROFESSIONAL EVENTS'!O22)</f>
        <v>7</v>
      </c>
      <c r="E25" s="47">
        <f>SUM('COMMUNITY SERVICE'!M22)</f>
        <v>1</v>
      </c>
      <c r="F25" s="47">
        <f>SUM('SOCIAL EVENTS'!L22)</f>
        <v>2</v>
      </c>
      <c r="G25" s="51">
        <f>SUM(FUNDRAISING!M22)</f>
        <v>1</v>
      </c>
      <c r="H25" s="9"/>
    </row>
    <row r="26" spans="1:8" x14ac:dyDescent="0.25">
      <c r="A26" s="36" t="s">
        <v>71</v>
      </c>
      <c r="B26" s="36" t="s">
        <v>72</v>
      </c>
      <c r="C26" s="47">
        <f>SUM('GENERAL MEETINGS'!Q23)</f>
        <v>7</v>
      </c>
      <c r="D26" s="47">
        <f>SUM('PROFESSIONAL EVENTS'!O23)</f>
        <v>2</v>
      </c>
      <c r="E26" s="47">
        <f>SUM('COMMUNITY SERVICE'!M23)</f>
        <v>0</v>
      </c>
      <c r="F26" s="47">
        <f>SUM('SOCIAL EVENTS'!L23)</f>
        <v>1</v>
      </c>
      <c r="G26" s="51">
        <f>SUM(FUNDRAISING!M23)</f>
        <v>0</v>
      </c>
      <c r="H26" s="9"/>
    </row>
    <row r="27" spans="1:8" x14ac:dyDescent="0.25">
      <c r="A27" s="45" t="s">
        <v>73</v>
      </c>
      <c r="B27" s="45" t="s">
        <v>74</v>
      </c>
      <c r="C27" s="47">
        <f>SUM('GENERAL MEETINGS'!Q24)</f>
        <v>4</v>
      </c>
      <c r="D27" s="47">
        <f>SUM('PROFESSIONAL EVENTS'!O24)</f>
        <v>0</v>
      </c>
      <c r="E27" s="47">
        <f>SUM('COMMUNITY SERVICE'!M24)</f>
        <v>0</v>
      </c>
      <c r="F27" s="47">
        <f>SUM('SOCIAL EVENTS'!L24)</f>
        <v>0</v>
      </c>
      <c r="G27" s="51">
        <f>SUM(FUNDRAISING!M24)</f>
        <v>0</v>
      </c>
      <c r="H27" s="9"/>
    </row>
    <row r="28" spans="1:8" x14ac:dyDescent="0.25">
      <c r="A28" s="25" t="s">
        <v>75</v>
      </c>
      <c r="B28" s="29" t="s">
        <v>76</v>
      </c>
      <c r="C28" s="47">
        <f>SUM('GENERAL MEETINGS'!Q25)</f>
        <v>0</v>
      </c>
      <c r="D28" s="47">
        <f>SUM('PROFESSIONAL EVENTS'!O25)</f>
        <v>0</v>
      </c>
      <c r="E28" s="47">
        <f>SUM('COMMUNITY SERVICE'!M25)</f>
        <v>0</v>
      </c>
      <c r="F28" s="47">
        <f>SUM('SOCIAL EVENTS'!L25)</f>
        <v>0</v>
      </c>
      <c r="G28" s="51">
        <f>SUM(FUNDRAISING!M25)</f>
        <v>0</v>
      </c>
      <c r="H28" s="9"/>
    </row>
    <row r="29" spans="1:8" x14ac:dyDescent="0.25">
      <c r="A29" s="45" t="s">
        <v>32</v>
      </c>
      <c r="B29" s="45" t="s">
        <v>77</v>
      </c>
      <c r="C29" s="47">
        <f>SUM('GENERAL MEETINGS'!Q26)</f>
        <v>9</v>
      </c>
      <c r="D29" s="47">
        <f>SUM('PROFESSIONAL EVENTS'!O26)</f>
        <v>4</v>
      </c>
      <c r="E29" s="47">
        <f>SUM('COMMUNITY SERVICE'!M26)</f>
        <v>3</v>
      </c>
      <c r="F29" s="47">
        <f>SUM('SOCIAL EVENTS'!L26)</f>
        <v>2</v>
      </c>
      <c r="G29" s="51">
        <f>SUM(FUNDRAISING!M26)</f>
        <v>3</v>
      </c>
      <c r="H29" s="9"/>
    </row>
    <row r="30" spans="1:8" x14ac:dyDescent="0.25">
      <c r="A30" s="25" t="s">
        <v>78</v>
      </c>
      <c r="B30" s="25" t="s">
        <v>79</v>
      </c>
      <c r="C30" s="47">
        <f>SUM('GENERAL MEETINGS'!Q27)</f>
        <v>9</v>
      </c>
      <c r="D30" s="47">
        <f>SUM('PROFESSIONAL EVENTS'!O27)</f>
        <v>2</v>
      </c>
      <c r="E30" s="47">
        <f>SUM('COMMUNITY SERVICE'!M27)</f>
        <v>0</v>
      </c>
      <c r="F30" s="47">
        <f>SUM('SOCIAL EVENTS'!L27)</f>
        <v>0</v>
      </c>
      <c r="G30" s="51">
        <f>SUM(FUNDRAISING!M27)</f>
        <v>1</v>
      </c>
      <c r="H30" s="9"/>
    </row>
    <row r="31" spans="1:8" x14ac:dyDescent="0.25">
      <c r="A31" s="45" t="s">
        <v>80</v>
      </c>
      <c r="B31" s="45" t="s">
        <v>81</v>
      </c>
      <c r="C31" s="47">
        <f>SUM('GENERAL MEETINGS'!Q28)</f>
        <v>8</v>
      </c>
      <c r="D31" s="47">
        <f>SUM('PROFESSIONAL EVENTS'!O28)</f>
        <v>1</v>
      </c>
      <c r="E31" s="47">
        <f>SUM('COMMUNITY SERVICE'!M28)</f>
        <v>0</v>
      </c>
      <c r="F31" s="47">
        <f>SUM('SOCIAL EVENTS'!L28)</f>
        <v>0</v>
      </c>
      <c r="G31" s="51">
        <f>SUM(FUNDRAISING!M28)</f>
        <v>2</v>
      </c>
      <c r="H31" s="9"/>
    </row>
    <row r="32" spans="1:8" x14ac:dyDescent="0.25">
      <c r="A32" s="25" t="s">
        <v>82</v>
      </c>
      <c r="B32" s="25" t="s">
        <v>83</v>
      </c>
      <c r="C32" s="47">
        <f>SUM('GENERAL MEETINGS'!Q29)</f>
        <v>12</v>
      </c>
      <c r="D32" s="47">
        <f>SUM('PROFESSIONAL EVENTS'!O29)</f>
        <v>4</v>
      </c>
      <c r="E32" s="47">
        <f>SUM('COMMUNITY SERVICE'!M29)</f>
        <v>0</v>
      </c>
      <c r="F32" s="47">
        <f>SUM('SOCIAL EVENTS'!L29)</f>
        <v>0</v>
      </c>
      <c r="G32" s="51">
        <f>SUM(FUNDRAISING!M29)</f>
        <v>3</v>
      </c>
      <c r="H32" s="9"/>
    </row>
    <row r="33" spans="1:8" ht="15" x14ac:dyDescent="0.25">
      <c r="A33" s="54" t="s">
        <v>84</v>
      </c>
      <c r="B33" s="54" t="s">
        <v>85</v>
      </c>
      <c r="C33" s="47">
        <f>SUM('GENERAL MEETINGS'!Q30)</f>
        <v>12</v>
      </c>
      <c r="D33" s="47">
        <f>SUM('PROFESSIONAL EVENTS'!O30)</f>
        <v>8</v>
      </c>
      <c r="E33" s="47">
        <f>SUM('COMMUNITY SERVICE'!M30)</f>
        <v>2</v>
      </c>
      <c r="F33" s="47">
        <f>SUM('SOCIAL EVENTS'!L30)</f>
        <v>3</v>
      </c>
      <c r="G33" s="51">
        <f>SUM(FUNDRAISING!M30)</f>
        <v>2</v>
      </c>
      <c r="H33" s="9"/>
    </row>
    <row r="34" spans="1:8" x14ac:dyDescent="0.25">
      <c r="A34" s="25" t="s">
        <v>86</v>
      </c>
      <c r="B34" s="25" t="s">
        <v>87</v>
      </c>
      <c r="C34" s="47">
        <f>SUM('GENERAL MEETINGS'!Q31)</f>
        <v>6</v>
      </c>
      <c r="D34" s="47">
        <f>SUM('PROFESSIONAL EVENTS'!O31)</f>
        <v>5</v>
      </c>
      <c r="E34" s="47">
        <f>SUM('COMMUNITY SERVICE'!M31)</f>
        <v>0</v>
      </c>
      <c r="F34" s="47">
        <f>SUM('SOCIAL EVENTS'!L31)</f>
        <v>1</v>
      </c>
      <c r="G34" s="51">
        <f>SUM(FUNDRAISING!M31)</f>
        <v>1</v>
      </c>
      <c r="H34" s="9"/>
    </row>
    <row r="35" spans="1:8" x14ac:dyDescent="0.25">
      <c r="A35" s="45" t="s">
        <v>89</v>
      </c>
      <c r="B35" s="43" t="s">
        <v>90</v>
      </c>
      <c r="C35" s="47">
        <f>SUM('GENERAL MEETINGS'!Q32)</f>
        <v>5</v>
      </c>
      <c r="D35" s="47">
        <f>SUM('PROFESSIONAL EVENTS'!O32)</f>
        <v>4</v>
      </c>
      <c r="E35" s="47">
        <f>SUM('COMMUNITY SERVICE'!M32)</f>
        <v>1</v>
      </c>
      <c r="F35" s="47">
        <f>SUM('SOCIAL EVENTS'!L32)</f>
        <v>1</v>
      </c>
      <c r="G35" s="51">
        <f>SUM(FUNDRAISING!M32)</f>
        <v>1</v>
      </c>
      <c r="H35" s="9"/>
    </row>
    <row r="36" spans="1:8" x14ac:dyDescent="0.25">
      <c r="A36" s="25" t="s">
        <v>91</v>
      </c>
      <c r="B36" s="25" t="s">
        <v>92</v>
      </c>
      <c r="C36" s="47">
        <f>SUM('GENERAL MEETINGS'!Q33)</f>
        <v>3</v>
      </c>
      <c r="D36" s="47">
        <f>SUM('PROFESSIONAL EVENTS'!O33)</f>
        <v>1</v>
      </c>
      <c r="E36" s="47">
        <f>SUM('COMMUNITY SERVICE'!M33)</f>
        <v>0</v>
      </c>
      <c r="F36" s="47">
        <f>SUM('SOCIAL EVENTS'!L33)</f>
        <v>1</v>
      </c>
      <c r="G36" s="51">
        <f>SUM(FUNDRAISING!M33)</f>
        <v>0</v>
      </c>
      <c r="H36" s="9"/>
    </row>
    <row r="37" spans="1:8" ht="15" x14ac:dyDescent="0.25">
      <c r="A37" s="54" t="s">
        <v>93</v>
      </c>
      <c r="B37" s="54" t="s">
        <v>94</v>
      </c>
      <c r="C37" s="47">
        <f>SUM('GENERAL MEETINGS'!Q34)</f>
        <v>11</v>
      </c>
      <c r="D37" s="47">
        <f>SUM('PROFESSIONAL EVENTS'!O34)</f>
        <v>6</v>
      </c>
      <c r="E37" s="47">
        <f>SUM('COMMUNITY SERVICE'!M34)</f>
        <v>2</v>
      </c>
      <c r="F37" s="47">
        <f>SUM('SOCIAL EVENTS'!L34)</f>
        <v>3</v>
      </c>
      <c r="G37" s="51">
        <f>SUM(FUNDRAISING!M34)</f>
        <v>4</v>
      </c>
      <c r="H37" s="9"/>
    </row>
    <row r="38" spans="1:8" ht="15" x14ac:dyDescent="0.25">
      <c r="A38" s="36" t="s">
        <v>95</v>
      </c>
      <c r="B38" s="36" t="s">
        <v>96</v>
      </c>
      <c r="C38" s="47">
        <f>SUM('GENERAL MEETINGS'!Q35)</f>
        <v>10</v>
      </c>
      <c r="D38" s="47">
        <f>SUM('PROFESSIONAL EVENTS'!O35)</f>
        <v>6</v>
      </c>
      <c r="E38" s="47">
        <f>SUM('COMMUNITY SERVICE'!M35)</f>
        <v>4</v>
      </c>
      <c r="F38" s="47">
        <f>SUM('SOCIAL EVENTS'!L35)</f>
        <v>3</v>
      </c>
      <c r="G38" s="51">
        <f>SUM(FUNDRAISING!M35)</f>
        <v>6</v>
      </c>
      <c r="H38" s="9"/>
    </row>
    <row r="39" spans="1:8" ht="15" x14ac:dyDescent="0.25">
      <c r="A39" s="54" t="s">
        <v>97</v>
      </c>
      <c r="B39" s="54" t="s">
        <v>96</v>
      </c>
      <c r="C39" s="47">
        <f>SUM('GENERAL MEETINGS'!Q36)</f>
        <v>7</v>
      </c>
      <c r="D39" s="47">
        <f>SUM('PROFESSIONAL EVENTS'!O36)</f>
        <v>0</v>
      </c>
      <c r="E39" s="47">
        <f>SUM('COMMUNITY SERVICE'!M36)</f>
        <v>1</v>
      </c>
      <c r="F39" s="47">
        <f>SUM('SOCIAL EVENTS'!L36)</f>
        <v>0</v>
      </c>
      <c r="G39" s="51">
        <f>SUM(FUNDRAISING!M36)</f>
        <v>0</v>
      </c>
      <c r="H39" s="9"/>
    </row>
    <row r="40" spans="1:8" x14ac:dyDescent="0.25">
      <c r="A40" s="25" t="s">
        <v>98</v>
      </c>
      <c r="B40" s="58" t="s">
        <v>96</v>
      </c>
      <c r="C40" s="47">
        <f>SUM('GENERAL MEETINGS'!Q37)</f>
        <v>11</v>
      </c>
      <c r="D40" s="47">
        <f>SUM('PROFESSIONAL EVENTS'!O37)</f>
        <v>7</v>
      </c>
      <c r="E40" s="47">
        <f>SUM('COMMUNITY SERVICE'!M37)</f>
        <v>1</v>
      </c>
      <c r="F40" s="47">
        <f>SUM('SOCIAL EVENTS'!L37)</f>
        <v>2</v>
      </c>
      <c r="G40" s="51">
        <f>SUM(FUNDRAISING!M37)</f>
        <v>4</v>
      </c>
      <c r="H40" s="9"/>
    </row>
    <row r="41" spans="1:8" x14ac:dyDescent="0.25">
      <c r="A41" s="45" t="s">
        <v>99</v>
      </c>
      <c r="B41" s="45" t="s">
        <v>100</v>
      </c>
      <c r="C41" s="47">
        <f>SUM('GENERAL MEETINGS'!Q38)</f>
        <v>2</v>
      </c>
      <c r="D41" s="47">
        <f>SUM('PROFESSIONAL EVENTS'!O38)</f>
        <v>1</v>
      </c>
      <c r="E41" s="47">
        <f>SUM('COMMUNITY SERVICE'!M38)</f>
        <v>0</v>
      </c>
      <c r="F41" s="47">
        <f>SUM('SOCIAL EVENTS'!L38)</f>
        <v>0</v>
      </c>
      <c r="G41" s="51">
        <f>SUM(FUNDRAISING!M38)</f>
        <v>0</v>
      </c>
      <c r="H41" s="9"/>
    </row>
    <row r="42" spans="1:8" x14ac:dyDescent="0.25">
      <c r="A42" s="25" t="s">
        <v>101</v>
      </c>
      <c r="B42" s="25" t="s">
        <v>102</v>
      </c>
      <c r="C42" s="47">
        <f>SUM('GENERAL MEETINGS'!Q39)</f>
        <v>6</v>
      </c>
      <c r="D42" s="47">
        <f>SUM('PROFESSIONAL EVENTS'!O39)</f>
        <v>8</v>
      </c>
      <c r="E42" s="47">
        <f>SUM('COMMUNITY SERVICE'!M39)</f>
        <v>2</v>
      </c>
      <c r="F42" s="47">
        <f>SUM('SOCIAL EVENTS'!L39)</f>
        <v>2</v>
      </c>
      <c r="G42" s="51">
        <f>SUM(FUNDRAISING!M39)</f>
        <v>2</v>
      </c>
      <c r="H42" s="9"/>
    </row>
    <row r="43" spans="1:8" x14ac:dyDescent="0.25">
      <c r="A43" s="45" t="s">
        <v>103</v>
      </c>
      <c r="B43" s="45" t="s">
        <v>104</v>
      </c>
      <c r="C43" s="47">
        <f>SUM('GENERAL MEETINGS'!Q40)</f>
        <v>11</v>
      </c>
      <c r="D43" s="47">
        <f>SUM('PROFESSIONAL EVENTS'!O40)</f>
        <v>8</v>
      </c>
      <c r="E43" s="47">
        <f>SUM('COMMUNITY SERVICE'!M40)</f>
        <v>2</v>
      </c>
      <c r="F43" s="47">
        <f>SUM('SOCIAL EVENTS'!L40)</f>
        <v>2</v>
      </c>
      <c r="G43" s="51">
        <f>SUM(FUNDRAISING!M40)</f>
        <v>3</v>
      </c>
      <c r="H43" s="9"/>
    </row>
    <row r="44" spans="1:8" x14ac:dyDescent="0.25">
      <c r="A44" s="25" t="s">
        <v>105</v>
      </c>
      <c r="B44" s="58" t="s">
        <v>106</v>
      </c>
      <c r="C44" s="47">
        <f>SUM('GENERAL MEETINGS'!Q41)</f>
        <v>12</v>
      </c>
      <c r="D44" s="47">
        <f>SUM('PROFESSIONAL EVENTS'!O41)</f>
        <v>8</v>
      </c>
      <c r="E44" s="47">
        <f>SUM('COMMUNITY SERVICE'!M41)</f>
        <v>3</v>
      </c>
      <c r="F44" s="47">
        <f>SUM('SOCIAL EVENTS'!L41)</f>
        <v>3</v>
      </c>
      <c r="G44" s="51">
        <f>SUM(FUNDRAISING!M41)</f>
        <v>3</v>
      </c>
      <c r="H44" s="9"/>
    </row>
    <row r="45" spans="1:8" x14ac:dyDescent="0.25">
      <c r="A45" s="45" t="s">
        <v>107</v>
      </c>
      <c r="B45" s="45" t="s">
        <v>108</v>
      </c>
      <c r="C45" s="47">
        <f>SUM('GENERAL MEETINGS'!Q42)</f>
        <v>5</v>
      </c>
      <c r="D45" s="47">
        <f>SUM('PROFESSIONAL EVENTS'!O42)</f>
        <v>2</v>
      </c>
      <c r="E45" s="47">
        <f>SUM('COMMUNITY SERVICE'!M42)</f>
        <v>0</v>
      </c>
      <c r="F45" s="47">
        <f>SUM('SOCIAL EVENTS'!L42)</f>
        <v>1</v>
      </c>
      <c r="G45" s="51">
        <f>SUM(FUNDRAISING!M42)</f>
        <v>1</v>
      </c>
      <c r="H45" s="9"/>
    </row>
    <row r="46" spans="1:8" x14ac:dyDescent="0.25">
      <c r="A46" s="25" t="s">
        <v>109</v>
      </c>
      <c r="B46" s="25" t="s">
        <v>110</v>
      </c>
      <c r="C46" s="47">
        <f>SUM('GENERAL MEETINGS'!Q43)</f>
        <v>3</v>
      </c>
      <c r="D46" s="47">
        <f>SUM('PROFESSIONAL EVENTS'!O43)</f>
        <v>0</v>
      </c>
      <c r="E46" s="47">
        <f>SUM('COMMUNITY SERVICE'!M43)</f>
        <v>0</v>
      </c>
      <c r="F46" s="47">
        <f>SUM('SOCIAL EVENTS'!L43)</f>
        <v>1</v>
      </c>
      <c r="G46" s="51">
        <f>SUM(FUNDRAISING!M43)</f>
        <v>2</v>
      </c>
      <c r="H46" s="9"/>
    </row>
    <row r="47" spans="1:8" x14ac:dyDescent="0.25">
      <c r="A47" s="45" t="s">
        <v>39</v>
      </c>
      <c r="B47" s="43" t="s">
        <v>111</v>
      </c>
      <c r="C47" s="47">
        <f>SUM('GENERAL MEETINGS'!Q44)</f>
        <v>12</v>
      </c>
      <c r="D47" s="47">
        <f>SUM('PROFESSIONAL EVENTS'!O44)</f>
        <v>3</v>
      </c>
      <c r="E47" s="47">
        <f>SUM('COMMUNITY SERVICE'!M44)</f>
        <v>0</v>
      </c>
      <c r="F47" s="47">
        <f>SUM('SOCIAL EVENTS'!L44)</f>
        <v>0</v>
      </c>
      <c r="G47" s="51">
        <f>SUM(FUNDRAISING!M44)</f>
        <v>2</v>
      </c>
      <c r="H47" s="9"/>
    </row>
    <row r="48" spans="1:8" x14ac:dyDescent="0.25">
      <c r="A48" s="25" t="s">
        <v>112</v>
      </c>
      <c r="B48" s="29" t="s">
        <v>113</v>
      </c>
      <c r="C48" s="47">
        <f>SUM('GENERAL MEETINGS'!Q45)</f>
        <v>7</v>
      </c>
      <c r="D48" s="47">
        <f>SUM('PROFESSIONAL EVENTS'!O45)</f>
        <v>3</v>
      </c>
      <c r="E48" s="47">
        <f>SUM('COMMUNITY SERVICE'!M45)</f>
        <v>2</v>
      </c>
      <c r="F48" s="47">
        <f>SUM('SOCIAL EVENTS'!L45)</f>
        <v>2</v>
      </c>
      <c r="G48" s="51">
        <f>SUM(FUNDRAISING!M45)</f>
        <v>1</v>
      </c>
      <c r="H48" s="9"/>
    </row>
    <row r="49" spans="1:8" ht="15" x14ac:dyDescent="0.25">
      <c r="A49" s="54" t="s">
        <v>114</v>
      </c>
      <c r="B49" s="54" t="s">
        <v>115</v>
      </c>
      <c r="C49" s="47">
        <f>SUM('GENERAL MEETINGS'!Q46)</f>
        <v>4</v>
      </c>
      <c r="D49" s="47">
        <f>SUM('PROFESSIONAL EVENTS'!O46)</f>
        <v>1</v>
      </c>
      <c r="E49" s="47">
        <f>SUM('COMMUNITY SERVICE'!M46)</f>
        <v>0</v>
      </c>
      <c r="F49" s="47">
        <f>SUM('SOCIAL EVENTS'!L46)</f>
        <v>0</v>
      </c>
      <c r="G49" s="51">
        <f>SUM(FUNDRAISING!M46)</f>
        <v>0</v>
      </c>
      <c r="H49" s="9"/>
    </row>
    <row r="50" spans="1:8" x14ac:dyDescent="0.25">
      <c r="A50" s="25" t="s">
        <v>116</v>
      </c>
      <c r="B50" s="58" t="s">
        <v>117</v>
      </c>
      <c r="C50" s="47">
        <f>SUM('GENERAL MEETINGS'!Q47)</f>
        <v>11</v>
      </c>
      <c r="D50" s="47">
        <f>SUM('PROFESSIONAL EVENTS'!O47)</f>
        <v>5</v>
      </c>
      <c r="E50" s="47">
        <f>SUM('COMMUNITY SERVICE'!M47)</f>
        <v>0</v>
      </c>
      <c r="F50" s="47">
        <f>SUM('SOCIAL EVENTS'!L47)</f>
        <v>1</v>
      </c>
      <c r="G50" s="51">
        <f>SUM(FUNDRAISING!M47)</f>
        <v>3</v>
      </c>
      <c r="H50" s="9"/>
    </row>
    <row r="51" spans="1:8" x14ac:dyDescent="0.25">
      <c r="A51" s="45" t="s">
        <v>118</v>
      </c>
      <c r="B51" s="45" t="s">
        <v>119</v>
      </c>
      <c r="C51" s="47">
        <f>SUM('GENERAL MEETINGS'!Q48)</f>
        <v>0</v>
      </c>
      <c r="D51" s="47">
        <f>SUM('PROFESSIONAL EVENTS'!O48)</f>
        <v>0</v>
      </c>
      <c r="E51" s="47">
        <f>SUM('COMMUNITY SERVICE'!M48)</f>
        <v>0</v>
      </c>
      <c r="F51" s="47">
        <f>SUM('SOCIAL EVENTS'!L48)</f>
        <v>0</v>
      </c>
      <c r="G51" s="51">
        <f>SUM(FUNDRAISING!M48)</f>
        <v>0</v>
      </c>
      <c r="H51" s="9"/>
    </row>
    <row r="52" spans="1:8" x14ac:dyDescent="0.25">
      <c r="A52" s="17" t="s">
        <v>120</v>
      </c>
      <c r="B52" s="61" t="s">
        <v>121</v>
      </c>
      <c r="C52" s="47">
        <f>SUM('GENERAL MEETINGS'!Q49)</f>
        <v>7</v>
      </c>
      <c r="D52" s="47">
        <f>SUM('PROFESSIONAL EVENTS'!O49)</f>
        <v>2</v>
      </c>
      <c r="E52" s="47">
        <f>SUM('COMMUNITY SERVICE'!M49)</f>
        <v>1</v>
      </c>
      <c r="F52" s="47">
        <f>SUM('SOCIAL EVENTS'!L49)</f>
        <v>0</v>
      </c>
      <c r="G52" s="51">
        <f>SUM(FUNDRAISING!M49)</f>
        <v>2</v>
      </c>
      <c r="H52" s="9"/>
    </row>
    <row r="53" spans="1:8" x14ac:dyDescent="0.25">
      <c r="A53" s="25" t="s">
        <v>122</v>
      </c>
      <c r="B53" s="25" t="s">
        <v>123</v>
      </c>
      <c r="C53" s="47">
        <f>SUM('GENERAL MEETINGS'!Q50)</f>
        <v>7</v>
      </c>
      <c r="D53" s="47">
        <f>SUM('PROFESSIONAL EVENTS'!O50)</f>
        <v>0</v>
      </c>
      <c r="E53" s="47">
        <f>SUM('COMMUNITY SERVICE'!M50)</f>
        <v>0</v>
      </c>
      <c r="F53" s="47">
        <f>SUM('SOCIAL EVENTS'!L50)</f>
        <v>0</v>
      </c>
      <c r="G53" s="51">
        <f>SUM(FUNDRAISING!M50)</f>
        <v>1</v>
      </c>
      <c r="H53" s="9"/>
    </row>
    <row r="54" spans="1:8" x14ac:dyDescent="0.25">
      <c r="A54" s="45" t="s">
        <v>124</v>
      </c>
      <c r="B54" s="45" t="s">
        <v>125</v>
      </c>
      <c r="C54" s="47">
        <f>SUM('GENERAL MEETINGS'!Q51)</f>
        <v>3</v>
      </c>
      <c r="D54" s="47">
        <f>SUM('PROFESSIONAL EVENTS'!O51)</f>
        <v>0</v>
      </c>
      <c r="E54" s="47">
        <f>SUM('COMMUNITY SERVICE'!M51)</f>
        <v>0</v>
      </c>
      <c r="F54" s="47">
        <f>SUM('SOCIAL EVENTS'!L51)</f>
        <v>0</v>
      </c>
      <c r="G54" s="51">
        <f>SUM(FUNDRAISING!M51)</f>
        <v>1</v>
      </c>
      <c r="H54" s="9"/>
    </row>
    <row r="55" spans="1:8" x14ac:dyDescent="0.25">
      <c r="A55" s="25" t="s">
        <v>126</v>
      </c>
      <c r="B55" s="25" t="s">
        <v>127</v>
      </c>
      <c r="C55" s="47">
        <f>SUM('GENERAL MEETINGS'!Q52)</f>
        <v>11</v>
      </c>
      <c r="D55" s="47">
        <f>SUM('PROFESSIONAL EVENTS'!O52)</f>
        <v>6</v>
      </c>
      <c r="E55" s="47">
        <f>SUM('COMMUNITY SERVICE'!M52)</f>
        <v>3</v>
      </c>
      <c r="F55" s="47">
        <f>SUM('SOCIAL EVENTS'!L52)</f>
        <v>2</v>
      </c>
      <c r="G55" s="51">
        <f>SUM(FUNDRAISING!M52)</f>
        <v>3</v>
      </c>
      <c r="H55" s="9"/>
    </row>
    <row r="56" spans="1:8" x14ac:dyDescent="0.25">
      <c r="A56" s="45" t="s">
        <v>128</v>
      </c>
      <c r="B56" s="38" t="s">
        <v>127</v>
      </c>
      <c r="C56" s="47">
        <f>SUM('GENERAL MEETINGS'!Q53)</f>
        <v>12</v>
      </c>
      <c r="D56" s="47">
        <f>SUM('PROFESSIONAL EVENTS'!O53)</f>
        <v>5</v>
      </c>
      <c r="E56" s="47">
        <f>SUM('COMMUNITY SERVICE'!M53)</f>
        <v>2</v>
      </c>
      <c r="F56" s="47">
        <f>SUM('SOCIAL EVENTS'!L53)</f>
        <v>2</v>
      </c>
      <c r="G56" s="51">
        <f>SUM(FUNDRAISING!M53)</f>
        <v>4</v>
      </c>
      <c r="H56" s="9"/>
    </row>
    <row r="57" spans="1:8" x14ac:dyDescent="0.25">
      <c r="A57" s="25" t="s">
        <v>129</v>
      </c>
      <c r="B57" s="29" t="s">
        <v>130</v>
      </c>
      <c r="C57" s="47">
        <f>SUM('GENERAL MEETINGS'!Q54)</f>
        <v>7</v>
      </c>
      <c r="D57" s="47">
        <f>SUM('PROFESSIONAL EVENTS'!O54)</f>
        <v>3</v>
      </c>
      <c r="E57" s="47">
        <f>SUM('COMMUNITY SERVICE'!M54)</f>
        <v>0</v>
      </c>
      <c r="F57" s="47">
        <f>SUM('SOCIAL EVENTS'!L54)</f>
        <v>0</v>
      </c>
      <c r="G57" s="51">
        <f>SUM(FUNDRAISING!M54)</f>
        <v>1</v>
      </c>
      <c r="H57" s="9"/>
    </row>
    <row r="58" spans="1:8" x14ac:dyDescent="0.25">
      <c r="A58" s="45" t="s">
        <v>131</v>
      </c>
      <c r="B58" s="45" t="s">
        <v>132</v>
      </c>
      <c r="C58" s="47">
        <f>SUM('GENERAL MEETINGS'!Q55)</f>
        <v>7</v>
      </c>
      <c r="D58" s="47">
        <f>SUM('PROFESSIONAL EVENTS'!O55)</f>
        <v>2</v>
      </c>
      <c r="E58" s="47">
        <f>SUM('COMMUNITY SERVICE'!M55)</f>
        <v>0</v>
      </c>
      <c r="F58" s="47">
        <f>SUM('SOCIAL EVENTS'!L55)</f>
        <v>1</v>
      </c>
      <c r="G58" s="51">
        <f>SUM(FUNDRAISING!M55)</f>
        <v>2</v>
      </c>
      <c r="H58" s="9"/>
    </row>
    <row r="59" spans="1:8" x14ac:dyDescent="0.25">
      <c r="A59" s="25" t="s">
        <v>133</v>
      </c>
      <c r="B59" s="25" t="s">
        <v>134</v>
      </c>
      <c r="C59" s="47">
        <f>SUM('GENERAL MEETINGS'!Q56)</f>
        <v>10</v>
      </c>
      <c r="D59" s="47">
        <f>SUM('PROFESSIONAL EVENTS'!O56)</f>
        <v>6</v>
      </c>
      <c r="E59" s="47">
        <f>SUM('COMMUNITY SERVICE'!M56)</f>
        <v>2</v>
      </c>
      <c r="F59" s="47">
        <f>SUM('SOCIAL EVENTS'!L56)</f>
        <v>2</v>
      </c>
      <c r="G59" s="51">
        <f>SUM(FUNDRAISING!M56)</f>
        <v>2</v>
      </c>
      <c r="H59" s="9"/>
    </row>
    <row r="60" spans="1:8" x14ac:dyDescent="0.25">
      <c r="A60" s="45" t="s">
        <v>95</v>
      </c>
      <c r="B60" s="45" t="s">
        <v>135</v>
      </c>
      <c r="C60" s="47">
        <f>SUM('GENERAL MEETINGS'!Q57)</f>
        <v>12</v>
      </c>
      <c r="D60" s="47">
        <f>SUM('PROFESSIONAL EVENTS'!O57)</f>
        <v>8</v>
      </c>
      <c r="E60" s="47">
        <f>SUM('COMMUNITY SERVICE'!M57)</f>
        <v>2</v>
      </c>
      <c r="F60" s="47">
        <f>SUM('SOCIAL EVENTS'!L57)</f>
        <v>1</v>
      </c>
      <c r="G60" s="51">
        <f>SUM(FUNDRAISING!M57)</f>
        <v>3</v>
      </c>
      <c r="H60" s="9"/>
    </row>
    <row r="61" spans="1:8" x14ac:dyDescent="0.25">
      <c r="A61" s="25" t="s">
        <v>136</v>
      </c>
      <c r="B61" s="25" t="s">
        <v>137</v>
      </c>
      <c r="C61" s="47">
        <f>SUM('GENERAL MEETINGS'!Q58)</f>
        <v>8</v>
      </c>
      <c r="D61" s="47">
        <f>SUM('PROFESSIONAL EVENTS'!O58)</f>
        <v>1</v>
      </c>
      <c r="E61" s="47">
        <f>SUM('COMMUNITY SERVICE'!M58)</f>
        <v>0</v>
      </c>
      <c r="F61" s="47">
        <f>SUM('SOCIAL EVENTS'!L58)</f>
        <v>1</v>
      </c>
      <c r="G61" s="51">
        <f>SUM(FUNDRAISING!M58)</f>
        <v>0</v>
      </c>
      <c r="H61" s="9"/>
    </row>
    <row r="62" spans="1:8" x14ac:dyDescent="0.25">
      <c r="A62" s="45" t="s">
        <v>138</v>
      </c>
      <c r="B62" s="45" t="s">
        <v>139</v>
      </c>
      <c r="C62" s="47">
        <f>SUM('GENERAL MEETINGS'!Q59)</f>
        <v>9</v>
      </c>
      <c r="D62" s="47">
        <f>SUM('PROFESSIONAL EVENTS'!O59)</f>
        <v>1</v>
      </c>
      <c r="E62" s="47">
        <f>SUM('COMMUNITY SERVICE'!M59)</f>
        <v>2</v>
      </c>
      <c r="F62" s="47">
        <f>SUM('SOCIAL EVENTS'!L59)</f>
        <v>1</v>
      </c>
      <c r="G62" s="51">
        <f>SUM(FUNDRAISING!M59)</f>
        <v>0</v>
      </c>
      <c r="H62" s="9"/>
    </row>
    <row r="63" spans="1:8" x14ac:dyDescent="0.25">
      <c r="A63" s="25" t="s">
        <v>140</v>
      </c>
      <c r="B63" s="25" t="s">
        <v>139</v>
      </c>
      <c r="C63" s="47">
        <f>SUM('GENERAL MEETINGS'!Q60)</f>
        <v>8</v>
      </c>
      <c r="D63" s="47">
        <f>SUM('PROFESSIONAL EVENTS'!O60)</f>
        <v>3</v>
      </c>
      <c r="E63" s="47">
        <f>SUM('COMMUNITY SERVICE'!M60)</f>
        <v>0</v>
      </c>
      <c r="F63" s="47">
        <f>SUM('SOCIAL EVENTS'!L60)</f>
        <v>2</v>
      </c>
      <c r="G63" s="51">
        <f>SUM(FUNDRAISING!M60)</f>
        <v>2</v>
      </c>
      <c r="H63" s="9"/>
    </row>
    <row r="64" spans="1:8" x14ac:dyDescent="0.25">
      <c r="A64" s="45" t="s">
        <v>141</v>
      </c>
      <c r="B64" s="45" t="s">
        <v>139</v>
      </c>
      <c r="C64" s="47">
        <f>SUM('GENERAL MEETINGS'!Q61)</f>
        <v>7</v>
      </c>
      <c r="D64" s="47">
        <f>SUM('PROFESSIONAL EVENTS'!O61)</f>
        <v>1</v>
      </c>
      <c r="E64" s="47">
        <f>SUM('COMMUNITY SERVICE'!M61)</f>
        <v>1</v>
      </c>
      <c r="F64" s="47">
        <f>SUM('SOCIAL EVENTS'!L61)</f>
        <v>1</v>
      </c>
      <c r="G64" s="51">
        <f>SUM(FUNDRAISING!M61)</f>
        <v>0</v>
      </c>
      <c r="H64" s="9"/>
    </row>
    <row r="65" spans="1:8" x14ac:dyDescent="0.25">
      <c r="A65" s="62" t="s">
        <v>142</v>
      </c>
      <c r="B65" s="63" t="s">
        <v>143</v>
      </c>
      <c r="C65" s="47">
        <f>SUM('GENERAL MEETINGS'!Q62)</f>
        <v>10</v>
      </c>
      <c r="D65" s="47">
        <f>SUM('PROFESSIONAL EVENTS'!O62)</f>
        <v>4</v>
      </c>
      <c r="E65" s="47">
        <f>SUM('COMMUNITY SERVICE'!M62)</f>
        <v>6</v>
      </c>
      <c r="F65" s="47">
        <f>SUM('SOCIAL EVENTS'!L62)</f>
        <v>1</v>
      </c>
      <c r="G65" s="51">
        <f>SUM(FUNDRAISING!M62)</f>
        <v>2</v>
      </c>
      <c r="H65" s="9"/>
    </row>
    <row r="66" spans="1:8" x14ac:dyDescent="0.25">
      <c r="A66" s="45" t="s">
        <v>144</v>
      </c>
      <c r="B66" s="38" t="s">
        <v>145</v>
      </c>
      <c r="C66" s="47">
        <f>SUM('GENERAL MEETINGS'!Q63)</f>
        <v>12</v>
      </c>
      <c r="D66" s="47">
        <f>SUM('PROFESSIONAL EVENTS'!O63)</f>
        <v>6</v>
      </c>
      <c r="E66" s="47">
        <f>SUM('COMMUNITY SERVICE'!M63)</f>
        <v>0</v>
      </c>
      <c r="F66" s="47">
        <f>SUM('SOCIAL EVENTS'!L63)</f>
        <v>2</v>
      </c>
      <c r="G66" s="51">
        <f>SUM(FUNDRAISING!M63)</f>
        <v>3</v>
      </c>
      <c r="H66" s="9"/>
    </row>
    <row r="67" spans="1:8" x14ac:dyDescent="0.25">
      <c r="A67" s="64" t="s">
        <v>146</v>
      </c>
      <c r="B67" s="64" t="s">
        <v>147</v>
      </c>
      <c r="C67" s="47">
        <f>SUM('GENERAL MEETINGS'!Q64)</f>
        <v>2</v>
      </c>
      <c r="D67" s="47">
        <f>SUM('PROFESSIONAL EVENTS'!O64)</f>
        <v>1</v>
      </c>
      <c r="E67" s="47">
        <f>SUM('COMMUNITY SERVICE'!M64)</f>
        <v>2</v>
      </c>
      <c r="F67" s="47">
        <f>SUM('SOCIAL EVENTS'!L64)</f>
        <v>0</v>
      </c>
      <c r="G67" s="51">
        <f>SUM(FUNDRAISING!M64)</f>
        <v>0</v>
      </c>
      <c r="H67" s="9"/>
    </row>
    <row r="68" spans="1:8" x14ac:dyDescent="0.25">
      <c r="A68" s="45" t="s">
        <v>148</v>
      </c>
      <c r="B68" s="45" t="s">
        <v>149</v>
      </c>
      <c r="C68" s="47">
        <f>SUM('GENERAL MEETINGS'!Q65)</f>
        <v>6</v>
      </c>
      <c r="D68" s="47">
        <f>SUM('PROFESSIONAL EVENTS'!O65)</f>
        <v>2</v>
      </c>
      <c r="E68" s="47">
        <f>SUM('COMMUNITY SERVICE'!M65)</f>
        <v>1</v>
      </c>
      <c r="F68" s="47">
        <f>SUM('SOCIAL EVENTS'!L65)</f>
        <v>0</v>
      </c>
      <c r="G68" s="51">
        <f>SUM(FUNDRAISING!M65)</f>
        <v>0</v>
      </c>
      <c r="H68" s="9"/>
    </row>
    <row r="69" spans="1:8" x14ac:dyDescent="0.25">
      <c r="A69" s="25" t="s">
        <v>150</v>
      </c>
      <c r="B69" s="25" t="s">
        <v>149</v>
      </c>
      <c r="C69" s="47">
        <f>SUM('GENERAL MEETINGS'!Q66)</f>
        <v>2</v>
      </c>
      <c r="D69" s="47">
        <f>SUM('PROFESSIONAL EVENTS'!O66)</f>
        <v>0</v>
      </c>
      <c r="E69" s="47">
        <f>SUM('COMMUNITY SERVICE'!M66)</f>
        <v>0</v>
      </c>
      <c r="F69" s="47">
        <f>SUM('SOCIAL EVENTS'!L66)</f>
        <v>0</v>
      </c>
      <c r="G69" s="51">
        <f>SUM(FUNDRAISING!M66)</f>
        <v>0</v>
      </c>
      <c r="H69" s="9"/>
    </row>
    <row r="70" spans="1:8" ht="15" x14ac:dyDescent="0.25">
      <c r="A70" s="54" t="s">
        <v>151</v>
      </c>
      <c r="B70" s="54" t="s">
        <v>152</v>
      </c>
      <c r="C70" s="47">
        <f>SUM('GENERAL MEETINGS'!Q67)</f>
        <v>6</v>
      </c>
      <c r="D70" s="47">
        <f>SUM('PROFESSIONAL EVENTS'!O67)</f>
        <v>7</v>
      </c>
      <c r="E70" s="47">
        <f>SUM('COMMUNITY SERVICE'!M67)</f>
        <v>2</v>
      </c>
      <c r="F70" s="47">
        <f>SUM('SOCIAL EVENTS'!L67)</f>
        <v>2</v>
      </c>
      <c r="G70" s="51">
        <f>SUM(FUNDRAISING!M67)</f>
        <v>2</v>
      </c>
      <c r="H70" s="9"/>
    </row>
    <row r="71" spans="1:8" x14ac:dyDescent="0.25">
      <c r="A71" s="25" t="s">
        <v>153</v>
      </c>
      <c r="B71" s="25" t="s">
        <v>154</v>
      </c>
      <c r="C71" s="47">
        <f>SUM('GENERAL MEETINGS'!Q68)</f>
        <v>9</v>
      </c>
      <c r="D71" s="47">
        <f>SUM('PROFESSIONAL EVENTS'!O68)</f>
        <v>3</v>
      </c>
      <c r="E71" s="47">
        <f>SUM('COMMUNITY SERVICE'!M68)</f>
        <v>2</v>
      </c>
      <c r="F71" s="47">
        <f>SUM('SOCIAL EVENTS'!L68)</f>
        <v>2</v>
      </c>
      <c r="G71" s="51">
        <f>SUM(FUNDRAISING!M68)</f>
        <v>2</v>
      </c>
      <c r="H71" s="9"/>
    </row>
    <row r="72" spans="1:8" x14ac:dyDescent="0.25">
      <c r="A72" s="45" t="s">
        <v>155</v>
      </c>
      <c r="B72" s="45" t="s">
        <v>156</v>
      </c>
      <c r="C72" s="47">
        <f>SUM('GENERAL MEETINGS'!Q69)</f>
        <v>10</v>
      </c>
      <c r="D72" s="47">
        <f>SUM('PROFESSIONAL EVENTS'!O69)</f>
        <v>6</v>
      </c>
      <c r="E72" s="47">
        <f>SUM('COMMUNITY SERVICE'!M69)</f>
        <v>3</v>
      </c>
      <c r="F72" s="47">
        <f>SUM('SOCIAL EVENTS'!L69)</f>
        <v>2</v>
      </c>
      <c r="G72" s="51">
        <f>SUM(FUNDRAISING!M69)</f>
        <v>2</v>
      </c>
      <c r="H72" s="9"/>
    </row>
    <row r="73" spans="1:8" x14ac:dyDescent="0.25">
      <c r="A73" s="25" t="s">
        <v>157</v>
      </c>
      <c r="B73" s="29" t="s">
        <v>158</v>
      </c>
      <c r="C73" s="47">
        <f>SUM('GENERAL MEETINGS'!Q70)</f>
        <v>5</v>
      </c>
      <c r="D73" s="47">
        <f>SUM('PROFESSIONAL EVENTS'!O70)</f>
        <v>5</v>
      </c>
      <c r="E73" s="47">
        <f>SUM('COMMUNITY SERVICE'!M70)</f>
        <v>0</v>
      </c>
      <c r="F73" s="47">
        <f>SUM('SOCIAL EVENTS'!L70)</f>
        <v>1</v>
      </c>
      <c r="G73" s="51">
        <f>SUM(FUNDRAISING!M70)</f>
        <v>2</v>
      </c>
      <c r="H73" s="9"/>
    </row>
    <row r="74" spans="1:8" x14ac:dyDescent="0.25">
      <c r="A74" s="45" t="s">
        <v>159</v>
      </c>
      <c r="B74" s="38" t="s">
        <v>160</v>
      </c>
      <c r="C74" s="47">
        <f>SUM('GENERAL MEETINGS'!Q71)</f>
        <v>2</v>
      </c>
      <c r="D74" s="47">
        <f>SUM('PROFESSIONAL EVENTS'!O71)</f>
        <v>4</v>
      </c>
      <c r="E74" s="47">
        <f>SUM('COMMUNITY SERVICE'!M71)</f>
        <v>1</v>
      </c>
      <c r="F74" s="47">
        <f>SUM('SOCIAL EVENTS'!L71)</f>
        <v>0</v>
      </c>
      <c r="G74" s="51">
        <f>SUM(FUNDRAISING!M71)</f>
        <v>1</v>
      </c>
      <c r="H74" s="9"/>
    </row>
    <row r="75" spans="1:8" x14ac:dyDescent="0.25">
      <c r="A75" s="25" t="s">
        <v>161</v>
      </c>
      <c r="B75" s="25" t="s">
        <v>162</v>
      </c>
      <c r="C75" s="47">
        <f>SUM('GENERAL MEETINGS'!Q72)</f>
        <v>9</v>
      </c>
      <c r="D75" s="47">
        <f>SUM('PROFESSIONAL EVENTS'!O72)</f>
        <v>3</v>
      </c>
      <c r="E75" s="47">
        <f>SUM('COMMUNITY SERVICE'!M72)</f>
        <v>2</v>
      </c>
      <c r="F75" s="47">
        <f>SUM('SOCIAL EVENTS'!L72)</f>
        <v>0</v>
      </c>
      <c r="G75" s="51">
        <f>SUM(FUNDRAISING!M72)</f>
        <v>0</v>
      </c>
      <c r="H75" s="9"/>
    </row>
    <row r="76" spans="1:8" x14ac:dyDescent="0.25">
      <c r="A76" s="45" t="s">
        <v>163</v>
      </c>
      <c r="B76" s="38" t="s">
        <v>162</v>
      </c>
      <c r="C76" s="47">
        <f>SUM('GENERAL MEETINGS'!Q73)</f>
        <v>12</v>
      </c>
      <c r="D76" s="47">
        <f>SUM('PROFESSIONAL EVENTS'!O73)</f>
        <v>11</v>
      </c>
      <c r="E76" s="47">
        <f>SUM('COMMUNITY SERVICE'!M73)</f>
        <v>0</v>
      </c>
      <c r="F76" s="47">
        <f>SUM('SOCIAL EVENTS'!L73)</f>
        <v>2</v>
      </c>
      <c r="G76" s="51">
        <f>SUM(FUNDRAISING!M73)</f>
        <v>3</v>
      </c>
      <c r="H76" s="9"/>
    </row>
    <row r="77" spans="1:8" x14ac:dyDescent="0.25">
      <c r="A77" s="25" t="s">
        <v>164</v>
      </c>
      <c r="B77" s="58" t="s">
        <v>162</v>
      </c>
      <c r="C77" s="47">
        <f>SUM('GENERAL MEETINGS'!Q74)</f>
        <v>12</v>
      </c>
      <c r="D77" s="47">
        <f>SUM('PROFESSIONAL EVENTS'!O74)</f>
        <v>8</v>
      </c>
      <c r="E77" s="47">
        <f>SUM('COMMUNITY SERVICE'!M74)</f>
        <v>1</v>
      </c>
      <c r="F77" s="47">
        <f>SUM('SOCIAL EVENTS'!L74)</f>
        <v>2</v>
      </c>
      <c r="G77" s="51">
        <f>SUM(FUNDRAISING!M74)</f>
        <v>4</v>
      </c>
      <c r="H77" s="9"/>
    </row>
    <row r="78" spans="1:8" ht="15" x14ac:dyDescent="0.25">
      <c r="A78" s="54" t="s">
        <v>165</v>
      </c>
      <c r="B78" s="54" t="s">
        <v>166</v>
      </c>
      <c r="C78" s="47">
        <f>SUM('GENERAL MEETINGS'!Q75)</f>
        <v>11</v>
      </c>
      <c r="D78" s="47">
        <f>SUM('PROFESSIONAL EVENTS'!O75)</f>
        <v>2</v>
      </c>
      <c r="E78" s="47">
        <f>SUM('COMMUNITY SERVICE'!M75)</f>
        <v>2</v>
      </c>
      <c r="F78" s="47">
        <f>SUM('SOCIAL EVENTS'!L75)</f>
        <v>1</v>
      </c>
      <c r="G78" s="51">
        <f>SUM(FUNDRAISING!M75)</f>
        <v>0</v>
      </c>
      <c r="H78" s="9"/>
    </row>
    <row r="79" spans="1:8" x14ac:dyDescent="0.25">
      <c r="A79" s="25" t="s">
        <v>167</v>
      </c>
      <c r="B79" s="25" t="s">
        <v>168</v>
      </c>
      <c r="C79" s="47">
        <f>SUM('GENERAL MEETINGS'!Q76)</f>
        <v>0</v>
      </c>
      <c r="D79" s="47">
        <f>SUM('PROFESSIONAL EVENTS'!O76)</f>
        <v>3</v>
      </c>
      <c r="E79" s="47">
        <f>SUM('COMMUNITY SERVICE'!M76)</f>
        <v>1</v>
      </c>
      <c r="F79" s="47">
        <f>SUM('SOCIAL EVENTS'!L76)</f>
        <v>1</v>
      </c>
      <c r="G79" s="51">
        <f>SUM(FUNDRAISING!M76)</f>
        <v>0</v>
      </c>
      <c r="H79" s="9"/>
    </row>
    <row r="80" spans="1:8" x14ac:dyDescent="0.25">
      <c r="A80" s="45" t="s">
        <v>57</v>
      </c>
      <c r="B80" s="45" t="s">
        <v>169</v>
      </c>
      <c r="C80" s="47">
        <f>SUM('GENERAL MEETINGS'!Q77)</f>
        <v>12</v>
      </c>
      <c r="D80" s="47">
        <f>SUM('PROFESSIONAL EVENTS'!O77)</f>
        <v>10</v>
      </c>
      <c r="E80" s="47">
        <f>SUM('COMMUNITY SERVICE'!M77)</f>
        <v>5</v>
      </c>
      <c r="F80" s="47">
        <f>SUM('SOCIAL EVENTS'!L77)</f>
        <v>3</v>
      </c>
      <c r="G80" s="51">
        <f>SUM(FUNDRAISING!M77)</f>
        <v>8</v>
      </c>
      <c r="H80" s="9"/>
    </row>
    <row r="81" spans="1:8" x14ac:dyDescent="0.25">
      <c r="A81" s="17" t="s">
        <v>141</v>
      </c>
      <c r="B81" s="17" t="s">
        <v>170</v>
      </c>
      <c r="C81" s="47">
        <f>SUM('GENERAL MEETINGS'!Q78)</f>
        <v>0</v>
      </c>
      <c r="D81" s="47">
        <f>SUM('PROFESSIONAL EVENTS'!O78)</f>
        <v>1</v>
      </c>
      <c r="E81" s="47">
        <f>SUM('COMMUNITY SERVICE'!M78)</f>
        <v>0</v>
      </c>
      <c r="F81" s="47">
        <f>SUM('SOCIAL EVENTS'!L78)</f>
        <v>0</v>
      </c>
      <c r="G81" s="51">
        <f>SUM(FUNDRAISING!M78)</f>
        <v>1</v>
      </c>
      <c r="H81" s="9"/>
    </row>
    <row r="82" spans="1:8" x14ac:dyDescent="0.25">
      <c r="A82" s="25" t="s">
        <v>171</v>
      </c>
      <c r="B82" s="62" t="s">
        <v>172</v>
      </c>
      <c r="C82" s="47">
        <f>SUM('GENERAL MEETINGS'!Q79)</f>
        <v>12</v>
      </c>
      <c r="D82" s="47">
        <f>SUM('PROFESSIONAL EVENTS'!O79)</f>
        <v>8</v>
      </c>
      <c r="E82" s="47">
        <f>SUM('COMMUNITY SERVICE'!M79)</f>
        <v>3</v>
      </c>
      <c r="F82" s="47">
        <f>SUM('SOCIAL EVENTS'!L79)</f>
        <v>2</v>
      </c>
      <c r="G82" s="51">
        <f>SUM(FUNDRAISING!M79)</f>
        <v>3</v>
      </c>
      <c r="H82" s="9"/>
    </row>
    <row r="83" spans="1:8" x14ac:dyDescent="0.25">
      <c r="A83" s="65" t="s">
        <v>173</v>
      </c>
      <c r="B83" s="61" t="s">
        <v>174</v>
      </c>
      <c r="C83" s="47">
        <f>SUM('GENERAL MEETINGS'!Q80)</f>
        <v>12</v>
      </c>
      <c r="D83" s="47">
        <f>SUM('PROFESSIONAL EVENTS'!O80)</f>
        <v>10</v>
      </c>
      <c r="E83" s="47">
        <f>SUM('COMMUNITY SERVICE'!M80)</f>
        <v>0</v>
      </c>
      <c r="F83" s="47">
        <f>SUM('SOCIAL EVENTS'!L80)</f>
        <v>2</v>
      </c>
      <c r="G83" s="51">
        <f>SUM(FUNDRAISING!M80)</f>
        <v>2</v>
      </c>
      <c r="H83" s="9"/>
    </row>
    <row r="84" spans="1:8" x14ac:dyDescent="0.25">
      <c r="A84" s="25" t="s">
        <v>175</v>
      </c>
      <c r="B84" s="25" t="s">
        <v>176</v>
      </c>
      <c r="C84" s="47">
        <f>SUM('GENERAL MEETINGS'!Q81)</f>
        <v>11</v>
      </c>
      <c r="D84" s="47">
        <f>SUM('PROFESSIONAL EVENTS'!O81)</f>
        <v>5</v>
      </c>
      <c r="E84" s="47">
        <f>SUM('COMMUNITY SERVICE'!M81)</f>
        <v>1</v>
      </c>
      <c r="F84" s="47">
        <f>SUM('SOCIAL EVENTS'!L81)</f>
        <v>3</v>
      </c>
      <c r="G84" s="51">
        <f>SUM(FUNDRAISING!M81)</f>
        <v>1</v>
      </c>
      <c r="H84" s="9"/>
    </row>
    <row r="85" spans="1:8" x14ac:dyDescent="0.25">
      <c r="A85" s="17" t="s">
        <v>177</v>
      </c>
      <c r="B85" s="17" t="s">
        <v>178</v>
      </c>
      <c r="C85" s="47">
        <f>SUM('GENERAL MEETINGS'!Q82)</f>
        <v>3</v>
      </c>
      <c r="D85" s="47">
        <f>SUM('PROFESSIONAL EVENTS'!O82)</f>
        <v>0</v>
      </c>
      <c r="E85" s="47">
        <f>SUM('COMMUNITY SERVICE'!M82)</f>
        <v>0</v>
      </c>
      <c r="F85" s="47">
        <f>SUM('SOCIAL EVENTS'!L82)</f>
        <v>1</v>
      </c>
      <c r="G85" s="51">
        <f>SUM(FUNDRAISING!M82)</f>
        <v>1</v>
      </c>
      <c r="H85" s="9"/>
    </row>
    <row r="86" spans="1:8" ht="15" x14ac:dyDescent="0.25">
      <c r="A86" s="36" t="s">
        <v>179</v>
      </c>
      <c r="B86" s="36" t="s">
        <v>180</v>
      </c>
      <c r="C86" s="47">
        <f>SUM('GENERAL MEETINGS'!Q83)</f>
        <v>10</v>
      </c>
      <c r="D86" s="47">
        <f>SUM('PROFESSIONAL EVENTS'!O83)</f>
        <v>2</v>
      </c>
      <c r="E86" s="47">
        <f>SUM('COMMUNITY SERVICE'!M83)</f>
        <v>2</v>
      </c>
      <c r="F86" s="47">
        <f>SUM('SOCIAL EVENTS'!L83)</f>
        <v>1</v>
      </c>
      <c r="G86" s="51">
        <f>SUM(FUNDRAISING!M83)</f>
        <v>2</v>
      </c>
      <c r="H86" s="9"/>
    </row>
    <row r="87" spans="1:8" x14ac:dyDescent="0.25">
      <c r="A87" s="17" t="s">
        <v>181</v>
      </c>
      <c r="B87" s="17" t="s">
        <v>182</v>
      </c>
      <c r="C87" s="47">
        <f>SUM('GENERAL MEETINGS'!Q84)</f>
        <v>10</v>
      </c>
      <c r="D87" s="47">
        <f>SUM('PROFESSIONAL EVENTS'!O84)</f>
        <v>4</v>
      </c>
      <c r="E87" s="47">
        <f>SUM('COMMUNITY SERVICE'!M84)</f>
        <v>1</v>
      </c>
      <c r="F87" s="47">
        <f>SUM('SOCIAL EVENTS'!L84)</f>
        <v>2</v>
      </c>
      <c r="G87" s="51">
        <f>SUM(FUNDRAISING!M84)</f>
        <v>1</v>
      </c>
      <c r="H87" s="9"/>
    </row>
    <row r="88" spans="1:8" ht="15" x14ac:dyDescent="0.25">
      <c r="A88" s="36" t="s">
        <v>183</v>
      </c>
      <c r="B88" s="36" t="s">
        <v>184</v>
      </c>
      <c r="C88" s="47">
        <f>SUM('GENERAL MEETINGS'!Q85)</f>
        <v>9</v>
      </c>
      <c r="D88" s="47">
        <f>SUM('PROFESSIONAL EVENTS'!O85)</f>
        <v>3</v>
      </c>
      <c r="E88" s="47">
        <f>SUM('COMMUNITY SERVICE'!M85)</f>
        <v>2</v>
      </c>
      <c r="F88" s="47">
        <f>SUM('SOCIAL EVENTS'!L85)</f>
        <v>2</v>
      </c>
      <c r="G88" s="51">
        <f>SUM(FUNDRAISING!M85)</f>
        <v>1</v>
      </c>
      <c r="H88" s="9"/>
    </row>
    <row r="89" spans="1:8" x14ac:dyDescent="0.25">
      <c r="A89" s="17" t="s">
        <v>185</v>
      </c>
      <c r="B89" s="17" t="s">
        <v>184</v>
      </c>
      <c r="C89" s="47">
        <f>SUM('GENERAL MEETINGS'!Q86)</f>
        <v>9</v>
      </c>
      <c r="D89" s="47">
        <f>SUM('PROFESSIONAL EVENTS'!O86)</f>
        <v>3</v>
      </c>
      <c r="E89" s="47">
        <f>SUM('COMMUNITY SERVICE'!M86)</f>
        <v>1</v>
      </c>
      <c r="F89" s="47">
        <f>SUM('SOCIAL EVENTS'!L86)</f>
        <v>2</v>
      </c>
      <c r="G89" s="51">
        <f>SUM(FUNDRAISING!M86)</f>
        <v>3</v>
      </c>
      <c r="H89" s="9"/>
    </row>
    <row r="90" spans="1:8" x14ac:dyDescent="0.25">
      <c r="A90" s="25" t="s">
        <v>186</v>
      </c>
      <c r="B90" s="25" t="s">
        <v>187</v>
      </c>
      <c r="C90" s="47">
        <f>SUM('GENERAL MEETINGS'!Q87)</f>
        <v>7</v>
      </c>
      <c r="D90" s="47">
        <f>SUM('PROFESSIONAL EVENTS'!O87)</f>
        <v>2</v>
      </c>
      <c r="E90" s="47">
        <f>SUM('COMMUNITY SERVICE'!M87)</f>
        <v>0</v>
      </c>
      <c r="F90" s="47">
        <f>SUM('SOCIAL EVENTS'!L87)</f>
        <v>1</v>
      </c>
      <c r="G90" s="51">
        <f>SUM(FUNDRAISING!M87)</f>
        <v>1</v>
      </c>
      <c r="H90" s="9"/>
    </row>
    <row r="91" spans="1:8" ht="15" x14ac:dyDescent="0.25">
      <c r="A91" s="32" t="s">
        <v>188</v>
      </c>
      <c r="B91" s="32" t="s">
        <v>189</v>
      </c>
      <c r="C91" s="47">
        <f>SUM('GENERAL MEETINGS'!Q88)</f>
        <v>9</v>
      </c>
      <c r="D91" s="47">
        <f>SUM('PROFESSIONAL EVENTS'!O88)</f>
        <v>4</v>
      </c>
      <c r="E91" s="47">
        <f>SUM('COMMUNITY SERVICE'!M88)</f>
        <v>2</v>
      </c>
      <c r="F91" s="47">
        <f>SUM('SOCIAL EVENTS'!L88)</f>
        <v>2</v>
      </c>
      <c r="G91" s="51">
        <f>SUM(FUNDRAISING!M88)</f>
        <v>2</v>
      </c>
      <c r="H91" s="9"/>
    </row>
    <row r="92" spans="1:8" ht="15" x14ac:dyDescent="0.25">
      <c r="A92" s="36" t="s">
        <v>190</v>
      </c>
      <c r="B92" s="36" t="s">
        <v>191</v>
      </c>
      <c r="C92" s="47">
        <f>SUM('GENERAL MEETINGS'!Q89)</f>
        <v>8</v>
      </c>
      <c r="D92" s="47">
        <f>SUM('PROFESSIONAL EVENTS'!O89)</f>
        <v>3</v>
      </c>
      <c r="E92" s="47">
        <f>SUM('COMMUNITY SERVICE'!M89)</f>
        <v>2</v>
      </c>
      <c r="F92" s="47">
        <f>SUM('SOCIAL EVENTS'!L89)</f>
        <v>2</v>
      </c>
      <c r="G92" s="51">
        <f>SUM(FUNDRAISING!M89)</f>
        <v>2</v>
      </c>
      <c r="H92" s="9"/>
    </row>
    <row r="93" spans="1:8" x14ac:dyDescent="0.25">
      <c r="A93" s="17" t="s">
        <v>192</v>
      </c>
      <c r="B93" s="61" t="s">
        <v>193</v>
      </c>
      <c r="C93" s="47">
        <f>SUM('GENERAL MEETINGS'!Q90)</f>
        <v>9</v>
      </c>
      <c r="D93" s="47">
        <f>SUM('PROFESSIONAL EVENTS'!O90)</f>
        <v>4</v>
      </c>
      <c r="E93" s="47">
        <f>SUM('COMMUNITY SERVICE'!M90)</f>
        <v>1</v>
      </c>
      <c r="F93" s="47">
        <f>SUM('SOCIAL EVENTS'!L90)</f>
        <v>2</v>
      </c>
      <c r="G93" s="51">
        <f>SUM(FUNDRAISING!M90)</f>
        <v>3</v>
      </c>
      <c r="H93" s="9"/>
    </row>
    <row r="94" spans="1:8" x14ac:dyDescent="0.25">
      <c r="A94" s="66" t="s">
        <v>75</v>
      </c>
      <c r="B94" s="66" t="s">
        <v>194</v>
      </c>
      <c r="C94" s="47">
        <f>SUM('GENERAL MEETINGS'!Q91)</f>
        <v>12</v>
      </c>
      <c r="D94" s="47">
        <f>SUM('PROFESSIONAL EVENTS'!O91)</f>
        <v>10</v>
      </c>
      <c r="E94" s="47">
        <f>SUM('COMMUNITY SERVICE'!M91)</f>
        <v>3</v>
      </c>
      <c r="F94" s="47">
        <f>SUM('SOCIAL EVENTS'!L91)</f>
        <v>3</v>
      </c>
      <c r="G94" s="51">
        <f>SUM(FUNDRAISING!M91)</f>
        <v>8</v>
      </c>
      <c r="H94" s="9"/>
    </row>
    <row r="95" spans="1:8" ht="15" x14ac:dyDescent="0.25">
      <c r="A95" s="67" t="s">
        <v>195</v>
      </c>
      <c r="B95" s="67" t="s">
        <v>194</v>
      </c>
      <c r="C95" s="47">
        <f>SUM('GENERAL MEETINGS'!Q92)</f>
        <v>7</v>
      </c>
      <c r="D95" s="47">
        <f>SUM('PROFESSIONAL EVENTS'!O92)</f>
        <v>1</v>
      </c>
      <c r="E95" s="47">
        <f>SUM('COMMUNITY SERVICE'!M92)</f>
        <v>0</v>
      </c>
      <c r="F95" s="47">
        <f>SUM('SOCIAL EVENTS'!L92)</f>
        <v>0</v>
      </c>
      <c r="G95" s="51">
        <f>SUM(FUNDRAISING!M92)</f>
        <v>1</v>
      </c>
      <c r="H95" s="9"/>
    </row>
    <row r="96" spans="1:8" ht="15" x14ac:dyDescent="0.25">
      <c r="A96" s="36"/>
      <c r="B96" s="36"/>
      <c r="C96" s="47">
        <f>SUM('GENERAL MEETINGS'!Q93)</f>
        <v>0</v>
      </c>
      <c r="D96" s="47">
        <f>SUM('PROFESSIONAL EVENTS'!O93)</f>
        <v>0</v>
      </c>
      <c r="E96" s="47">
        <f>SUM('COMMUNITY SERVICE'!M93)</f>
        <v>0</v>
      </c>
      <c r="F96" s="47">
        <f>SUM('SOCIAL EVENTS'!L93)</f>
        <v>0</v>
      </c>
      <c r="G96" s="51">
        <f>SUM(FUNDRAISING!M93)</f>
        <v>0</v>
      </c>
      <c r="H96" s="9"/>
    </row>
  </sheetData>
  <mergeCells count="1">
    <mergeCell ref="A2:E2"/>
  </mergeCells>
  <conditionalFormatting sqref="A4:A5">
    <cfRule type="colorScale" priority="1">
      <colorScale>
        <cfvo type="min"/>
        <cfvo type="max"/>
        <color rgb="FF57BB8A"/>
        <color rgb="FFFFFFFF"/>
      </colorScale>
    </cfRule>
  </conditionalFormatting>
  <conditionalFormatting sqref="C7:C96">
    <cfRule type="cellIs" dxfId="19" priority="2" operator="equal">
      <formula>0</formula>
    </cfRule>
  </conditionalFormatting>
  <conditionalFormatting sqref="C7:C96">
    <cfRule type="cellIs" dxfId="18" priority="3" operator="between">
      <formula>3</formula>
      <formula>1</formula>
    </cfRule>
  </conditionalFormatting>
  <conditionalFormatting sqref="C7:C96">
    <cfRule type="cellIs" dxfId="17" priority="4" operator="between">
      <formula>4</formula>
      <formula>7</formula>
    </cfRule>
  </conditionalFormatting>
  <conditionalFormatting sqref="C7:C96">
    <cfRule type="cellIs" dxfId="16" priority="5" operator="greaterThanOrEqual">
      <formula>8</formula>
    </cfRule>
  </conditionalFormatting>
  <conditionalFormatting sqref="D7:D96">
    <cfRule type="cellIs" dxfId="15" priority="6" operator="greaterThanOrEqual">
      <formula>4</formula>
    </cfRule>
  </conditionalFormatting>
  <conditionalFormatting sqref="D7:D96">
    <cfRule type="cellIs" dxfId="14" priority="7" operator="between">
      <formula>3</formula>
      <formula>2</formula>
    </cfRule>
  </conditionalFormatting>
  <conditionalFormatting sqref="D7:D96">
    <cfRule type="cellIs" dxfId="13" priority="8" operator="equal">
      <formula>1</formula>
    </cfRule>
  </conditionalFormatting>
  <conditionalFormatting sqref="D7:D96">
    <cfRule type="cellIs" dxfId="12" priority="9" operator="equal">
      <formula>0</formula>
    </cfRule>
  </conditionalFormatting>
  <conditionalFormatting sqref="E7:E96">
    <cfRule type="cellIs" dxfId="11" priority="10" operator="equal">
      <formula>0</formula>
    </cfRule>
  </conditionalFormatting>
  <conditionalFormatting sqref="E7:E96">
    <cfRule type="cellIs" dxfId="10" priority="11" operator="equal">
      <formula>1</formula>
    </cfRule>
  </conditionalFormatting>
  <conditionalFormatting sqref="E7:E96">
    <cfRule type="cellIs" dxfId="9" priority="12" operator="greaterThanOrEqual">
      <formula>2</formula>
    </cfRule>
  </conditionalFormatting>
  <conditionalFormatting sqref="F7:F96">
    <cfRule type="cellIs" dxfId="8" priority="13" operator="equal">
      <formula>0</formula>
    </cfRule>
  </conditionalFormatting>
  <conditionalFormatting sqref="F7:F96">
    <cfRule type="cellIs" dxfId="7" priority="14" operator="equal">
      <formula>1</formula>
    </cfRule>
  </conditionalFormatting>
  <conditionalFormatting sqref="F7:F96">
    <cfRule type="cellIs" dxfId="6" priority="15" operator="greaterThanOrEqual">
      <formula>2</formula>
    </cfRule>
  </conditionalFormatting>
  <conditionalFormatting sqref="G7:G96">
    <cfRule type="cellIs" dxfId="5" priority="16" operator="equal">
      <formula>0</formula>
    </cfRule>
  </conditionalFormatting>
  <conditionalFormatting sqref="G7:G96">
    <cfRule type="cellIs" dxfId="4" priority="17" operator="equal">
      <formula>1</formula>
    </cfRule>
  </conditionalFormatting>
  <conditionalFormatting sqref="G7:G96">
    <cfRule type="cellIs" dxfId="3" priority="18" operator="greaterThanOrEqual">
      <formula>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pane ySplit="4" topLeftCell="A5" activePane="bottomLeft" state="frozen"/>
      <selection pane="bottomLeft" activeCell="B6" sqref="B6"/>
    </sheetView>
  </sheetViews>
  <sheetFormatPr defaultColWidth="14.42578125" defaultRowHeight="15.75" customHeight="1" x14ac:dyDescent="0.2"/>
  <sheetData>
    <row r="1" spans="1:10" ht="12.75" x14ac:dyDescent="0.2">
      <c r="A1" s="1" t="s">
        <v>0</v>
      </c>
      <c r="B1" s="2" t="s">
        <v>3</v>
      </c>
      <c r="C1" s="3" t="s">
        <v>4</v>
      </c>
      <c r="D1" s="5"/>
      <c r="E1" s="5"/>
      <c r="F1" s="5"/>
      <c r="G1" s="5"/>
      <c r="H1" s="9"/>
      <c r="I1" s="9"/>
      <c r="J1" s="9"/>
    </row>
    <row r="2" spans="1:10" x14ac:dyDescent="0.25">
      <c r="A2" s="93" t="s">
        <v>20</v>
      </c>
      <c r="B2" s="94"/>
      <c r="C2" s="94"/>
      <c r="D2" s="94"/>
      <c r="E2" s="94"/>
      <c r="F2" s="94"/>
      <c r="G2" s="95"/>
      <c r="H2" s="9"/>
      <c r="I2" s="9"/>
      <c r="J2" s="9"/>
    </row>
    <row r="3" spans="1:10" ht="32.25" customHeight="1" x14ac:dyDescent="0.2">
      <c r="A3" s="15" t="s">
        <v>1</v>
      </c>
      <c r="B3" s="23" t="s">
        <v>24</v>
      </c>
      <c r="C3" s="27" t="s">
        <v>29</v>
      </c>
      <c r="D3" s="31" t="s">
        <v>31</v>
      </c>
      <c r="E3" s="33" t="s">
        <v>34</v>
      </c>
      <c r="F3" s="35" t="s">
        <v>40</v>
      </c>
      <c r="G3" s="37" t="s">
        <v>41</v>
      </c>
      <c r="H3" s="9"/>
      <c r="I3" s="9"/>
      <c r="J3" s="9"/>
    </row>
    <row r="4" spans="1:10" ht="14.25" x14ac:dyDescent="0.2">
      <c r="A4" s="39">
        <v>1</v>
      </c>
      <c r="B4" s="39">
        <v>10</v>
      </c>
      <c r="C4" s="39">
        <v>5</v>
      </c>
      <c r="D4" s="39">
        <v>5</v>
      </c>
      <c r="E4" s="39">
        <v>5</v>
      </c>
      <c r="F4" s="39">
        <v>2</v>
      </c>
      <c r="G4" s="40" t="s">
        <v>51</v>
      </c>
      <c r="H4" s="9"/>
      <c r="I4" s="9"/>
      <c r="J4" s="9"/>
    </row>
    <row r="5" spans="1:10" ht="12.75" x14ac:dyDescent="0.2">
      <c r="A5" s="9"/>
      <c r="B5" s="9"/>
      <c r="D5" s="9"/>
      <c r="E5" s="9"/>
      <c r="F5" s="9"/>
      <c r="G5" s="9"/>
      <c r="H5" s="9"/>
      <c r="I5" s="9"/>
      <c r="J5" s="9"/>
    </row>
    <row r="6" spans="1:10" ht="30" x14ac:dyDescent="0.2">
      <c r="A6" s="44" t="s">
        <v>21</v>
      </c>
      <c r="B6" s="44" t="s">
        <v>22</v>
      </c>
      <c r="C6" s="46" t="s">
        <v>1</v>
      </c>
      <c r="D6" s="48" t="s">
        <v>24</v>
      </c>
      <c r="E6" s="49" t="s">
        <v>29</v>
      </c>
      <c r="F6" s="50" t="s">
        <v>31</v>
      </c>
      <c r="G6" s="52" t="s">
        <v>34</v>
      </c>
      <c r="H6" s="53" t="s">
        <v>40</v>
      </c>
      <c r="I6" s="55" t="s">
        <v>41</v>
      </c>
      <c r="J6" s="56" t="s">
        <v>88</v>
      </c>
    </row>
    <row r="7" spans="1:10" x14ac:dyDescent="0.25">
      <c r="A7" s="17" t="s">
        <v>25</v>
      </c>
      <c r="B7" s="19" t="s">
        <v>26</v>
      </c>
      <c r="C7" s="57" t="e">
        <f ca="1">MULTIPLY(REQUIERMENTS!C7:C96,1)</f>
        <v>#NAME?</v>
      </c>
      <c r="D7" s="59" t="e">
        <f ca="1">MULTIPLY(REQUIERMENTS!D7:D96,10)</f>
        <v>#NAME?</v>
      </c>
      <c r="E7" s="57" t="e">
        <f ca="1">MULTIPLY(REQUIERMENTS!E7:E96,5)</f>
        <v>#NAME?</v>
      </c>
      <c r="F7" s="59" t="e">
        <f ca="1">MULTIPLY(REQUIERMENTS!F7:F96,5)</f>
        <v>#NAME?</v>
      </c>
      <c r="G7" s="57" t="e">
        <f ca="1">MULTIPLY(REQUIERMENTS!G7:G97,5)</f>
        <v>#NAME?</v>
      </c>
      <c r="H7" s="59">
        <v>0</v>
      </c>
      <c r="I7" s="57">
        <v>0</v>
      </c>
      <c r="J7" s="60" t="e">
        <f t="shared" ref="J7:J96" ca="1" si="0">SUM(C7:I7)</f>
        <v>#NAME?</v>
      </c>
    </row>
    <row r="8" spans="1:10" x14ac:dyDescent="0.25">
      <c r="A8" s="25" t="s">
        <v>28</v>
      </c>
      <c r="B8" s="29" t="s">
        <v>30</v>
      </c>
      <c r="C8" s="57" t="e">
        <f ca="1">MULTIPLY(REQUIERMENTS!C8:C97,1)</f>
        <v>#NAME?</v>
      </c>
      <c r="D8" s="59" t="e">
        <f ca="1">MULTIPLY(REQUIERMENTS!D8:D97,10)</f>
        <v>#NAME?</v>
      </c>
      <c r="E8" s="57" t="e">
        <f ca="1">MULTIPLY(REQUIERMENTS!E8:E97,5)</f>
        <v>#NAME?</v>
      </c>
      <c r="F8" s="59" t="e">
        <f ca="1">MULTIPLY(REQUIERMENTS!F8:F97,5)</f>
        <v>#NAME?</v>
      </c>
      <c r="G8" s="57" t="e">
        <f ca="1">MULTIPLY(REQUIERMENTS!G8:G98,5)</f>
        <v>#NAME?</v>
      </c>
      <c r="H8" s="59">
        <v>0</v>
      </c>
      <c r="I8" s="59">
        <v>0</v>
      </c>
      <c r="J8" s="51" t="e">
        <f t="shared" ca="1" si="0"/>
        <v>#NAME?</v>
      </c>
    </row>
    <row r="9" spans="1:10" x14ac:dyDescent="0.25">
      <c r="A9" s="17" t="s">
        <v>32</v>
      </c>
      <c r="B9" s="17" t="s">
        <v>33</v>
      </c>
      <c r="C9" s="57" t="e">
        <f ca="1">MULTIPLY(REQUIERMENTS!C9:C98,1)</f>
        <v>#NAME?</v>
      </c>
      <c r="D9" s="59" t="e">
        <f ca="1">MULTIPLY(REQUIERMENTS!D9:D98,10)</f>
        <v>#NAME?</v>
      </c>
      <c r="E9" s="57" t="e">
        <f ca="1">MULTIPLY(REQUIERMENTS!E9:E98,5)</f>
        <v>#NAME?</v>
      </c>
      <c r="F9" s="59" t="e">
        <f ca="1">MULTIPLY(REQUIERMENTS!F9:F98,5)</f>
        <v>#NAME?</v>
      </c>
      <c r="G9" s="57" t="e">
        <f ca="1">MULTIPLY(REQUIERMENTS!G9:G99,5)</f>
        <v>#NAME?</v>
      </c>
      <c r="H9" s="59">
        <v>0</v>
      </c>
      <c r="I9" s="57">
        <v>0</v>
      </c>
      <c r="J9" s="60" t="e">
        <f t="shared" ca="1" si="0"/>
        <v>#NAME?</v>
      </c>
    </row>
    <row r="10" spans="1:10" x14ac:dyDescent="0.25">
      <c r="A10" s="25" t="s">
        <v>35</v>
      </c>
      <c r="B10" s="29" t="s">
        <v>36</v>
      </c>
      <c r="C10" s="57" t="e">
        <f ca="1">MULTIPLY(REQUIERMENTS!C10:C99,1)</f>
        <v>#NAME?</v>
      </c>
      <c r="D10" s="59" t="e">
        <f ca="1">MULTIPLY(REQUIERMENTS!D10:D99,10)</f>
        <v>#NAME?</v>
      </c>
      <c r="E10" s="57" t="e">
        <f ca="1">MULTIPLY(REQUIERMENTS!E10:E99,5)</f>
        <v>#NAME?</v>
      </c>
      <c r="F10" s="59" t="e">
        <f ca="1">MULTIPLY(REQUIERMENTS!F10:F99,5)</f>
        <v>#NAME?</v>
      </c>
      <c r="G10" s="57" t="e">
        <f ca="1">MULTIPLY(REQUIERMENTS!G10:G100,5)</f>
        <v>#NAME?</v>
      </c>
      <c r="H10" s="59">
        <v>0</v>
      </c>
      <c r="I10" s="59">
        <v>0</v>
      </c>
      <c r="J10" s="51" t="e">
        <f t="shared" ca="1" si="0"/>
        <v>#NAME?</v>
      </c>
    </row>
    <row r="11" spans="1:10" ht="15" x14ac:dyDescent="0.25">
      <c r="A11" s="32" t="s">
        <v>37</v>
      </c>
      <c r="B11" s="32" t="s">
        <v>38</v>
      </c>
      <c r="C11" s="57" t="e">
        <f ca="1">MULTIPLY(REQUIERMENTS!C11:C100,1)</f>
        <v>#NAME?</v>
      </c>
      <c r="D11" s="59" t="e">
        <f ca="1">MULTIPLY(REQUIERMENTS!D11:D100,10)</f>
        <v>#NAME?</v>
      </c>
      <c r="E11" s="57" t="e">
        <f ca="1">MULTIPLY(REQUIERMENTS!E11:E100,5)</f>
        <v>#NAME?</v>
      </c>
      <c r="F11" s="59" t="e">
        <f ca="1">MULTIPLY(REQUIERMENTS!F11:F100,5)</f>
        <v>#NAME?</v>
      </c>
      <c r="G11" s="57" t="e">
        <f ca="1">MULTIPLY(REQUIERMENTS!G11:G101,5)</f>
        <v>#NAME?</v>
      </c>
      <c r="H11" s="59">
        <v>0</v>
      </c>
      <c r="I11" s="57">
        <v>0</v>
      </c>
      <c r="J11" s="60" t="e">
        <f t="shared" ca="1" si="0"/>
        <v>#NAME?</v>
      </c>
    </row>
    <row r="12" spans="1:10" ht="15" x14ac:dyDescent="0.25">
      <c r="A12" s="36" t="s">
        <v>39</v>
      </c>
      <c r="B12" s="36" t="s">
        <v>42</v>
      </c>
      <c r="C12" s="57" t="e">
        <f ca="1">MULTIPLY(REQUIERMENTS!C12:C101,1)</f>
        <v>#NAME?</v>
      </c>
      <c r="D12" s="59" t="e">
        <f ca="1">MULTIPLY(REQUIERMENTS!D12:D101,10)</f>
        <v>#NAME?</v>
      </c>
      <c r="E12" s="57" t="e">
        <f ca="1">MULTIPLY(REQUIERMENTS!E12:E101,5)</f>
        <v>#NAME?</v>
      </c>
      <c r="F12" s="59" t="e">
        <f ca="1">MULTIPLY(REQUIERMENTS!F12:F101,5)</f>
        <v>#NAME?</v>
      </c>
      <c r="G12" s="57" t="e">
        <f ca="1">MULTIPLY(REQUIERMENTS!G12:G102,5)</f>
        <v>#NAME?</v>
      </c>
      <c r="H12" s="59">
        <v>0</v>
      </c>
      <c r="I12" s="59">
        <v>0</v>
      </c>
      <c r="J12" s="51" t="e">
        <f t="shared" ca="1" si="0"/>
        <v>#NAME?</v>
      </c>
    </row>
    <row r="13" spans="1:10" x14ac:dyDescent="0.25">
      <c r="A13" s="17" t="s">
        <v>43</v>
      </c>
      <c r="B13" s="38" t="s">
        <v>44</v>
      </c>
      <c r="C13" s="57" t="e">
        <f ca="1">MULTIPLY(REQUIERMENTS!C13:C102,1)</f>
        <v>#NAME?</v>
      </c>
      <c r="D13" s="59" t="e">
        <f ca="1">MULTIPLY(REQUIERMENTS!D13:D102,10)</f>
        <v>#NAME?</v>
      </c>
      <c r="E13" s="57" t="e">
        <f ca="1">MULTIPLY(REQUIERMENTS!E13:E102,5)</f>
        <v>#NAME?</v>
      </c>
      <c r="F13" s="59" t="e">
        <f ca="1">MULTIPLY(REQUIERMENTS!F13:F102,5)</f>
        <v>#NAME?</v>
      </c>
      <c r="G13" s="57" t="e">
        <f ca="1">MULTIPLY(REQUIERMENTS!G13:G103,5)</f>
        <v>#NAME?</v>
      </c>
      <c r="H13" s="59">
        <v>0</v>
      </c>
      <c r="I13" s="57">
        <v>0</v>
      </c>
      <c r="J13" s="60" t="e">
        <f t="shared" ca="1" si="0"/>
        <v>#NAME?</v>
      </c>
    </row>
    <row r="14" spans="1:10" ht="15" x14ac:dyDescent="0.25">
      <c r="A14" s="36" t="s">
        <v>45</v>
      </c>
      <c r="B14" s="36" t="s">
        <v>46</v>
      </c>
      <c r="C14" s="57" t="e">
        <f ca="1">MULTIPLY(REQUIERMENTS!C14:C103,1)</f>
        <v>#NAME?</v>
      </c>
      <c r="D14" s="59" t="e">
        <f ca="1">MULTIPLY(REQUIERMENTS!D14:D103,10)</f>
        <v>#NAME?</v>
      </c>
      <c r="E14" s="57" t="e">
        <f ca="1">MULTIPLY(REQUIERMENTS!E14:E103,5)</f>
        <v>#NAME?</v>
      </c>
      <c r="F14" s="59" t="e">
        <f ca="1">MULTIPLY(REQUIERMENTS!F14:F103,5)</f>
        <v>#NAME?</v>
      </c>
      <c r="G14" s="57" t="e">
        <f ca="1">MULTIPLY(REQUIERMENTS!G14:G104,5)</f>
        <v>#NAME?</v>
      </c>
      <c r="H14" s="59">
        <v>0</v>
      </c>
      <c r="I14" s="59">
        <v>0</v>
      </c>
      <c r="J14" s="51" t="e">
        <f t="shared" ca="1" si="0"/>
        <v>#NAME?</v>
      </c>
    </row>
    <row r="15" spans="1:10" x14ac:dyDescent="0.25">
      <c r="A15" s="17" t="s">
        <v>47</v>
      </c>
      <c r="B15" s="38" t="s">
        <v>48</v>
      </c>
      <c r="C15" s="57" t="e">
        <f ca="1">MULTIPLY(REQUIERMENTS!C15:C104,1)</f>
        <v>#NAME?</v>
      </c>
      <c r="D15" s="59" t="e">
        <f ca="1">MULTIPLY(REQUIERMENTS!D15:D104,10)</f>
        <v>#NAME?</v>
      </c>
      <c r="E15" s="57" t="e">
        <f ca="1">MULTIPLY(REQUIERMENTS!E15:E104,5)</f>
        <v>#NAME?</v>
      </c>
      <c r="F15" s="59" t="e">
        <f ca="1">MULTIPLY(REQUIERMENTS!F15:F104,5)</f>
        <v>#NAME?</v>
      </c>
      <c r="G15" s="57" t="e">
        <f ca="1">MULTIPLY(REQUIERMENTS!G15:G105,5)</f>
        <v>#NAME?</v>
      </c>
      <c r="H15" s="59">
        <v>0</v>
      </c>
      <c r="I15" s="57">
        <v>0</v>
      </c>
      <c r="J15" s="60" t="e">
        <f t="shared" ca="1" si="0"/>
        <v>#NAME?</v>
      </c>
    </row>
    <row r="16" spans="1:10" x14ac:dyDescent="0.25">
      <c r="A16" s="25" t="s">
        <v>49</v>
      </c>
      <c r="B16" s="29" t="s">
        <v>50</v>
      </c>
      <c r="C16" s="57" t="e">
        <f ca="1">MULTIPLY(REQUIERMENTS!C16:C105,1)</f>
        <v>#NAME?</v>
      </c>
      <c r="D16" s="59" t="e">
        <f ca="1">MULTIPLY(REQUIERMENTS!D16:D105,10)</f>
        <v>#NAME?</v>
      </c>
      <c r="E16" s="57" t="e">
        <f ca="1">MULTIPLY(REQUIERMENTS!E16:E105,5)</f>
        <v>#NAME?</v>
      </c>
      <c r="F16" s="59" t="e">
        <f ca="1">MULTIPLY(REQUIERMENTS!F16:F105,5)</f>
        <v>#NAME?</v>
      </c>
      <c r="G16" s="57" t="e">
        <f ca="1">MULTIPLY(REQUIERMENTS!G16:G106,5)</f>
        <v>#NAME?</v>
      </c>
      <c r="H16" s="59">
        <v>0</v>
      </c>
      <c r="I16" s="59">
        <v>0</v>
      </c>
      <c r="J16" s="51" t="e">
        <f t="shared" ca="1" si="0"/>
        <v>#NAME?</v>
      </c>
    </row>
    <row r="17" spans="1:10" x14ac:dyDescent="0.25">
      <c r="A17" s="41" t="s">
        <v>52</v>
      </c>
      <c r="B17" s="43" t="s">
        <v>53</v>
      </c>
      <c r="C17" s="57" t="e">
        <f ca="1">MULTIPLY(REQUIERMENTS!C17:C106,1)</f>
        <v>#NAME?</v>
      </c>
      <c r="D17" s="59" t="e">
        <f ca="1">MULTIPLY(REQUIERMENTS!D17:D106,10)</f>
        <v>#NAME?</v>
      </c>
      <c r="E17" s="57" t="e">
        <f ca="1">MULTIPLY(REQUIERMENTS!E17:E106,5)</f>
        <v>#NAME?</v>
      </c>
      <c r="F17" s="59" t="e">
        <f ca="1">MULTIPLY(REQUIERMENTS!F17:F106,5)</f>
        <v>#NAME?</v>
      </c>
      <c r="G17" s="57" t="e">
        <f ca="1">MULTIPLY(REQUIERMENTS!G17:G107,5)</f>
        <v>#NAME?</v>
      </c>
      <c r="H17" s="59">
        <v>0</v>
      </c>
      <c r="I17" s="57">
        <v>0</v>
      </c>
      <c r="J17" s="60" t="e">
        <f t="shared" ca="1" si="0"/>
        <v>#NAME?</v>
      </c>
    </row>
    <row r="18" spans="1:10" x14ac:dyDescent="0.25">
      <c r="A18" s="25" t="s">
        <v>55</v>
      </c>
      <c r="B18" s="25" t="s">
        <v>56</v>
      </c>
      <c r="C18" s="57" t="e">
        <f ca="1">MULTIPLY(REQUIERMENTS!C18:C107,1)</f>
        <v>#NAME?</v>
      </c>
      <c r="D18" s="59" t="e">
        <f ca="1">MULTIPLY(REQUIERMENTS!D18:D107,10)</f>
        <v>#NAME?</v>
      </c>
      <c r="E18" s="57" t="e">
        <f ca="1">MULTIPLY(REQUIERMENTS!E18:E107,5)</f>
        <v>#NAME?</v>
      </c>
      <c r="F18" s="59" t="e">
        <f ca="1">MULTIPLY(REQUIERMENTS!F18:F107,5)</f>
        <v>#NAME?</v>
      </c>
      <c r="G18" s="57" t="e">
        <f ca="1">MULTIPLY(REQUIERMENTS!G18:G108,5)</f>
        <v>#NAME?</v>
      </c>
      <c r="H18" s="59">
        <v>0</v>
      </c>
      <c r="I18" s="59">
        <v>0</v>
      </c>
      <c r="J18" s="51" t="e">
        <f t="shared" ca="1" si="0"/>
        <v>#NAME?</v>
      </c>
    </row>
    <row r="19" spans="1:10" x14ac:dyDescent="0.25">
      <c r="A19" s="45" t="s">
        <v>57</v>
      </c>
      <c r="B19" s="45" t="s">
        <v>58</v>
      </c>
      <c r="C19" s="57" t="e">
        <f ca="1">MULTIPLY(REQUIERMENTS!C19:C108,1)</f>
        <v>#NAME?</v>
      </c>
      <c r="D19" s="59" t="e">
        <f ca="1">MULTIPLY(REQUIERMENTS!D19:D108,10)</f>
        <v>#NAME?</v>
      </c>
      <c r="E19" s="57" t="e">
        <f ca="1">MULTIPLY(REQUIERMENTS!E19:E108,5)</f>
        <v>#NAME?</v>
      </c>
      <c r="F19" s="59" t="e">
        <f ca="1">MULTIPLY(REQUIERMENTS!F19:F108,5)</f>
        <v>#NAME?</v>
      </c>
      <c r="G19" s="57" t="e">
        <f ca="1">MULTIPLY(REQUIERMENTS!G19:G109,5)</f>
        <v>#NAME?</v>
      </c>
      <c r="H19" s="59">
        <v>0</v>
      </c>
      <c r="I19" s="57">
        <v>0</v>
      </c>
      <c r="J19" s="60" t="e">
        <f t="shared" ca="1" si="0"/>
        <v>#NAME?</v>
      </c>
    </row>
    <row r="20" spans="1:10" x14ac:dyDescent="0.25">
      <c r="A20" s="25" t="s">
        <v>59</v>
      </c>
      <c r="B20" s="25" t="s">
        <v>60</v>
      </c>
      <c r="C20" s="57" t="e">
        <f ca="1">MULTIPLY(REQUIERMENTS!C20:C109,1)</f>
        <v>#NAME?</v>
      </c>
      <c r="D20" s="59" t="e">
        <f ca="1">MULTIPLY(REQUIERMENTS!D20:D109,10)</f>
        <v>#NAME?</v>
      </c>
      <c r="E20" s="57" t="e">
        <f ca="1">MULTIPLY(REQUIERMENTS!E20:E109,5)</f>
        <v>#NAME?</v>
      </c>
      <c r="F20" s="59" t="e">
        <f ca="1">MULTIPLY(REQUIERMENTS!F20:F109,5)</f>
        <v>#NAME?</v>
      </c>
      <c r="G20" s="57" t="e">
        <f ca="1">MULTIPLY(REQUIERMENTS!G20:G110,5)</f>
        <v>#NAME?</v>
      </c>
      <c r="H20" s="59">
        <v>0</v>
      </c>
      <c r="I20" s="59">
        <v>0</v>
      </c>
      <c r="J20" s="51" t="e">
        <f t="shared" ca="1" si="0"/>
        <v>#NAME?</v>
      </c>
    </row>
    <row r="21" spans="1:10" x14ac:dyDescent="0.25">
      <c r="A21" s="45" t="s">
        <v>61</v>
      </c>
      <c r="B21" s="45" t="s">
        <v>62</v>
      </c>
      <c r="C21" s="57" t="e">
        <f ca="1">MULTIPLY(REQUIERMENTS!C21:C110,1)</f>
        <v>#NAME?</v>
      </c>
      <c r="D21" s="59" t="e">
        <f ca="1">MULTIPLY(REQUIERMENTS!D21:D110,10)</f>
        <v>#NAME?</v>
      </c>
      <c r="E21" s="57" t="e">
        <f ca="1">MULTIPLY(REQUIERMENTS!E21:E110,5)</f>
        <v>#NAME?</v>
      </c>
      <c r="F21" s="59" t="e">
        <f ca="1">MULTIPLY(REQUIERMENTS!F21:F110,5)</f>
        <v>#NAME?</v>
      </c>
      <c r="G21" s="57" t="e">
        <f ca="1">MULTIPLY(REQUIERMENTS!G21:G111,5)</f>
        <v>#NAME?</v>
      </c>
      <c r="H21" s="59">
        <v>0</v>
      </c>
      <c r="I21" s="57">
        <v>0</v>
      </c>
      <c r="J21" s="60" t="e">
        <f t="shared" ca="1" si="0"/>
        <v>#NAME?</v>
      </c>
    </row>
    <row r="22" spans="1:10" x14ac:dyDescent="0.25">
      <c r="A22" s="25" t="s">
        <v>63</v>
      </c>
      <c r="B22" s="25" t="s">
        <v>64</v>
      </c>
      <c r="C22" s="57" t="e">
        <f ca="1">MULTIPLY(REQUIERMENTS!C22:C111,1)</f>
        <v>#NAME?</v>
      </c>
      <c r="D22" s="59" t="e">
        <f ca="1">MULTIPLY(REQUIERMENTS!D22:D111,10)</f>
        <v>#NAME?</v>
      </c>
      <c r="E22" s="57" t="e">
        <f ca="1">MULTIPLY(REQUIERMENTS!E22:E111,5)</f>
        <v>#NAME?</v>
      </c>
      <c r="F22" s="59" t="e">
        <f ca="1">MULTIPLY(REQUIERMENTS!F22:F111,5)</f>
        <v>#NAME?</v>
      </c>
      <c r="G22" s="57" t="e">
        <f ca="1">MULTIPLY(REQUIERMENTS!G22:G112,5)</f>
        <v>#NAME?</v>
      </c>
      <c r="H22" s="59">
        <v>0</v>
      </c>
      <c r="I22" s="59">
        <v>0</v>
      </c>
      <c r="J22" s="51" t="e">
        <f t="shared" ca="1" si="0"/>
        <v>#NAME?</v>
      </c>
    </row>
    <row r="23" spans="1:10" x14ac:dyDescent="0.25">
      <c r="A23" s="45" t="s">
        <v>65</v>
      </c>
      <c r="B23" s="45" t="s">
        <v>66</v>
      </c>
      <c r="C23" s="57" t="e">
        <f ca="1">MULTIPLY(REQUIERMENTS!C23:C112,1)</f>
        <v>#NAME?</v>
      </c>
      <c r="D23" s="59" t="e">
        <f ca="1">MULTIPLY(REQUIERMENTS!D23:D112,10)</f>
        <v>#NAME?</v>
      </c>
      <c r="E23" s="57" t="e">
        <f ca="1">MULTIPLY(REQUIERMENTS!E23:E112,5)</f>
        <v>#NAME?</v>
      </c>
      <c r="F23" s="59" t="e">
        <f ca="1">MULTIPLY(REQUIERMENTS!F23:F112,5)</f>
        <v>#NAME?</v>
      </c>
      <c r="G23" s="57" t="e">
        <f ca="1">MULTIPLY(REQUIERMENTS!G23:G113,5)</f>
        <v>#NAME?</v>
      </c>
      <c r="H23" s="59">
        <v>0</v>
      </c>
      <c r="I23" s="57">
        <v>0</v>
      </c>
      <c r="J23" s="60" t="e">
        <f t="shared" ca="1" si="0"/>
        <v>#NAME?</v>
      </c>
    </row>
    <row r="24" spans="1:10" ht="15" x14ac:dyDescent="0.25">
      <c r="A24" s="36" t="s">
        <v>67</v>
      </c>
      <c r="B24" s="36" t="s">
        <v>68</v>
      </c>
      <c r="C24" s="57" t="e">
        <f ca="1">MULTIPLY(REQUIERMENTS!C24:C113,1)</f>
        <v>#NAME?</v>
      </c>
      <c r="D24" s="59" t="e">
        <f ca="1">MULTIPLY(REQUIERMENTS!D24:D113,10)</f>
        <v>#NAME?</v>
      </c>
      <c r="E24" s="57" t="e">
        <f ca="1">MULTIPLY(REQUIERMENTS!E24:E113,5)</f>
        <v>#NAME?</v>
      </c>
      <c r="F24" s="59" t="e">
        <f ca="1">MULTIPLY(REQUIERMENTS!F24:F113,5)</f>
        <v>#NAME?</v>
      </c>
      <c r="G24" s="57" t="e">
        <f ca="1">MULTIPLY(REQUIERMENTS!G24:G114,5)</f>
        <v>#NAME?</v>
      </c>
      <c r="H24" s="59">
        <v>0</v>
      </c>
      <c r="I24" s="59">
        <v>0</v>
      </c>
      <c r="J24" s="51" t="e">
        <f t="shared" ca="1" si="0"/>
        <v>#NAME?</v>
      </c>
    </row>
    <row r="25" spans="1:10" x14ac:dyDescent="0.25">
      <c r="A25" s="45" t="s">
        <v>69</v>
      </c>
      <c r="B25" s="38" t="s">
        <v>70</v>
      </c>
      <c r="C25" s="57" t="e">
        <f ca="1">MULTIPLY(REQUIERMENTS!C25:C114,1)</f>
        <v>#NAME?</v>
      </c>
      <c r="D25" s="59" t="e">
        <f ca="1">MULTIPLY(REQUIERMENTS!D25:D114,10)</f>
        <v>#NAME?</v>
      </c>
      <c r="E25" s="57" t="e">
        <f ca="1">MULTIPLY(REQUIERMENTS!E25:E114,5)</f>
        <v>#NAME?</v>
      </c>
      <c r="F25" s="59" t="e">
        <f ca="1">MULTIPLY(REQUIERMENTS!F25:F114,5)</f>
        <v>#NAME?</v>
      </c>
      <c r="G25" s="57" t="e">
        <f ca="1">MULTIPLY(REQUIERMENTS!G25:G115,5)</f>
        <v>#NAME?</v>
      </c>
      <c r="H25" s="59">
        <v>0</v>
      </c>
      <c r="I25" s="57">
        <v>0</v>
      </c>
      <c r="J25" s="60" t="e">
        <f t="shared" ca="1" si="0"/>
        <v>#NAME?</v>
      </c>
    </row>
    <row r="26" spans="1:10" ht="15" x14ac:dyDescent="0.25">
      <c r="A26" s="36" t="s">
        <v>71</v>
      </c>
      <c r="B26" s="36" t="s">
        <v>72</v>
      </c>
      <c r="C26" s="57" t="e">
        <f ca="1">MULTIPLY(REQUIERMENTS!C26:C115,1)</f>
        <v>#NAME?</v>
      </c>
      <c r="D26" s="59" t="e">
        <f ca="1">MULTIPLY(REQUIERMENTS!D26:D115,10)</f>
        <v>#NAME?</v>
      </c>
      <c r="E26" s="57" t="e">
        <f ca="1">MULTIPLY(REQUIERMENTS!E26:E115,5)</f>
        <v>#NAME?</v>
      </c>
      <c r="F26" s="59" t="e">
        <f ca="1">MULTIPLY(REQUIERMENTS!F26:F115,5)</f>
        <v>#NAME?</v>
      </c>
      <c r="G26" s="57" t="e">
        <f ca="1">MULTIPLY(REQUIERMENTS!G26:G116,5)</f>
        <v>#NAME?</v>
      </c>
      <c r="H26" s="59">
        <v>0</v>
      </c>
      <c r="I26" s="59">
        <v>0</v>
      </c>
      <c r="J26" s="51" t="e">
        <f t="shared" ca="1" si="0"/>
        <v>#NAME?</v>
      </c>
    </row>
    <row r="27" spans="1:10" x14ac:dyDescent="0.25">
      <c r="A27" s="45" t="s">
        <v>73</v>
      </c>
      <c r="B27" s="45" t="s">
        <v>74</v>
      </c>
      <c r="C27" s="57" t="e">
        <f ca="1">MULTIPLY(REQUIERMENTS!C27:C116,1)</f>
        <v>#NAME?</v>
      </c>
      <c r="D27" s="59" t="e">
        <f ca="1">MULTIPLY(REQUIERMENTS!D27:D116,10)</f>
        <v>#NAME?</v>
      </c>
      <c r="E27" s="57" t="e">
        <f ca="1">MULTIPLY(REQUIERMENTS!E27:E116,5)</f>
        <v>#NAME?</v>
      </c>
      <c r="F27" s="59" t="e">
        <f ca="1">MULTIPLY(REQUIERMENTS!F27:F116,5)</f>
        <v>#NAME?</v>
      </c>
      <c r="G27" s="57" t="e">
        <f ca="1">MULTIPLY(REQUIERMENTS!G27:G117,5)</f>
        <v>#NAME?</v>
      </c>
      <c r="H27" s="59">
        <v>0</v>
      </c>
      <c r="I27" s="57">
        <v>0</v>
      </c>
      <c r="J27" s="60" t="e">
        <f t="shared" ca="1" si="0"/>
        <v>#NAME?</v>
      </c>
    </row>
    <row r="28" spans="1:10" x14ac:dyDescent="0.25">
      <c r="A28" s="25" t="s">
        <v>75</v>
      </c>
      <c r="B28" s="29" t="s">
        <v>76</v>
      </c>
      <c r="C28" s="57" t="e">
        <f ca="1">MULTIPLY(REQUIERMENTS!C28:C117,1)</f>
        <v>#NAME?</v>
      </c>
      <c r="D28" s="59" t="e">
        <f ca="1">MULTIPLY(REQUIERMENTS!D28:D117,10)</f>
        <v>#NAME?</v>
      </c>
      <c r="E28" s="57" t="e">
        <f ca="1">MULTIPLY(REQUIERMENTS!E28:E117,5)</f>
        <v>#NAME?</v>
      </c>
      <c r="F28" s="59" t="e">
        <f ca="1">MULTIPLY(REQUIERMENTS!F28:F117,5)</f>
        <v>#NAME?</v>
      </c>
      <c r="G28" s="57" t="e">
        <f ca="1">MULTIPLY(REQUIERMENTS!G28:G118,5)</f>
        <v>#NAME?</v>
      </c>
      <c r="H28" s="59">
        <v>0</v>
      </c>
      <c r="I28" s="59">
        <v>0</v>
      </c>
      <c r="J28" s="51" t="e">
        <f t="shared" ca="1" si="0"/>
        <v>#NAME?</v>
      </c>
    </row>
    <row r="29" spans="1:10" x14ac:dyDescent="0.25">
      <c r="A29" s="45" t="s">
        <v>32</v>
      </c>
      <c r="B29" s="45" t="s">
        <v>77</v>
      </c>
      <c r="C29" s="57" t="e">
        <f ca="1">MULTIPLY(REQUIERMENTS!C29:C118,1)</f>
        <v>#NAME?</v>
      </c>
      <c r="D29" s="59" t="e">
        <f ca="1">MULTIPLY(REQUIERMENTS!D29:D118,10)</f>
        <v>#NAME?</v>
      </c>
      <c r="E29" s="57" t="e">
        <f ca="1">MULTIPLY(REQUIERMENTS!E29:E118,5)</f>
        <v>#NAME?</v>
      </c>
      <c r="F29" s="59" t="e">
        <f ca="1">MULTIPLY(REQUIERMENTS!F29:F118,5)</f>
        <v>#NAME?</v>
      </c>
      <c r="G29" s="57" t="e">
        <f ca="1">MULTIPLY(REQUIERMENTS!G29:G119,5)</f>
        <v>#NAME?</v>
      </c>
      <c r="H29" s="59">
        <v>0</v>
      </c>
      <c r="I29" s="57">
        <v>0</v>
      </c>
      <c r="J29" s="60" t="e">
        <f t="shared" ca="1" si="0"/>
        <v>#NAME?</v>
      </c>
    </row>
    <row r="30" spans="1:10" x14ac:dyDescent="0.25">
      <c r="A30" s="25" t="s">
        <v>78</v>
      </c>
      <c r="B30" s="25" t="s">
        <v>79</v>
      </c>
      <c r="C30" s="57" t="e">
        <f ca="1">MULTIPLY(REQUIERMENTS!C30:C119,1)</f>
        <v>#NAME?</v>
      </c>
      <c r="D30" s="59" t="e">
        <f ca="1">MULTIPLY(REQUIERMENTS!D30:D119,10)</f>
        <v>#NAME?</v>
      </c>
      <c r="E30" s="57" t="e">
        <f ca="1">MULTIPLY(REQUIERMENTS!E30:E119,5)</f>
        <v>#NAME?</v>
      </c>
      <c r="F30" s="59" t="e">
        <f ca="1">MULTIPLY(REQUIERMENTS!F30:F119,5)</f>
        <v>#NAME?</v>
      </c>
      <c r="G30" s="57" t="e">
        <f ca="1">MULTIPLY(REQUIERMENTS!G30:G120,5)</f>
        <v>#NAME?</v>
      </c>
      <c r="H30" s="59">
        <v>0</v>
      </c>
      <c r="I30" s="59">
        <v>0</v>
      </c>
      <c r="J30" s="51" t="e">
        <f t="shared" ca="1" si="0"/>
        <v>#NAME?</v>
      </c>
    </row>
    <row r="31" spans="1:10" x14ac:dyDescent="0.25">
      <c r="A31" s="45" t="s">
        <v>80</v>
      </c>
      <c r="B31" s="45" t="s">
        <v>81</v>
      </c>
      <c r="C31" s="57" t="e">
        <f ca="1">MULTIPLY(REQUIERMENTS!C31:C120,1)</f>
        <v>#NAME?</v>
      </c>
      <c r="D31" s="59" t="e">
        <f ca="1">MULTIPLY(REQUIERMENTS!D31:D120,10)</f>
        <v>#NAME?</v>
      </c>
      <c r="E31" s="57" t="e">
        <f ca="1">MULTIPLY(REQUIERMENTS!E31:E120,5)</f>
        <v>#NAME?</v>
      </c>
      <c r="F31" s="59" t="e">
        <f ca="1">MULTIPLY(REQUIERMENTS!F31:F120,5)</f>
        <v>#NAME?</v>
      </c>
      <c r="G31" s="57" t="e">
        <f ca="1">MULTIPLY(REQUIERMENTS!G31:G121,5)</f>
        <v>#NAME?</v>
      </c>
      <c r="H31" s="59">
        <v>0</v>
      </c>
      <c r="I31" s="57">
        <v>0</v>
      </c>
      <c r="J31" s="60" t="e">
        <f t="shared" ca="1" si="0"/>
        <v>#NAME?</v>
      </c>
    </row>
    <row r="32" spans="1:10" x14ac:dyDescent="0.25">
      <c r="A32" s="25" t="s">
        <v>82</v>
      </c>
      <c r="B32" s="25" t="s">
        <v>83</v>
      </c>
      <c r="C32" s="57" t="e">
        <f ca="1">MULTIPLY(REQUIERMENTS!C32:C121,1)</f>
        <v>#NAME?</v>
      </c>
      <c r="D32" s="59" t="e">
        <f ca="1">MULTIPLY(REQUIERMENTS!D32:D121,10)</f>
        <v>#NAME?</v>
      </c>
      <c r="E32" s="57" t="e">
        <f ca="1">MULTIPLY(REQUIERMENTS!E32:E121,5)</f>
        <v>#NAME?</v>
      </c>
      <c r="F32" s="59" t="e">
        <f ca="1">MULTIPLY(REQUIERMENTS!F32:F121,5)</f>
        <v>#NAME?</v>
      </c>
      <c r="G32" s="57" t="e">
        <f ca="1">MULTIPLY(REQUIERMENTS!G32:G122,5)</f>
        <v>#NAME?</v>
      </c>
      <c r="H32" s="59">
        <v>0</v>
      </c>
      <c r="I32" s="59">
        <v>0</v>
      </c>
      <c r="J32" s="51" t="e">
        <f t="shared" ca="1" si="0"/>
        <v>#NAME?</v>
      </c>
    </row>
    <row r="33" spans="1:10" ht="15" x14ac:dyDescent="0.25">
      <c r="A33" s="54" t="s">
        <v>84</v>
      </c>
      <c r="B33" s="54" t="s">
        <v>85</v>
      </c>
      <c r="C33" s="57" t="e">
        <f ca="1">MULTIPLY(REQUIERMENTS!C33:C122,1)</f>
        <v>#NAME?</v>
      </c>
      <c r="D33" s="59" t="e">
        <f ca="1">MULTIPLY(REQUIERMENTS!D33:D122,10)</f>
        <v>#NAME?</v>
      </c>
      <c r="E33" s="57" t="e">
        <f ca="1">MULTIPLY(REQUIERMENTS!E33:E122,5)</f>
        <v>#NAME?</v>
      </c>
      <c r="F33" s="59" t="e">
        <f ca="1">MULTIPLY(REQUIERMENTS!F33:F122,5)</f>
        <v>#NAME?</v>
      </c>
      <c r="G33" s="57" t="e">
        <f ca="1">MULTIPLY(REQUIERMENTS!G33:G123,5)</f>
        <v>#NAME?</v>
      </c>
      <c r="H33" s="59">
        <v>0</v>
      </c>
      <c r="I33" s="57">
        <v>0</v>
      </c>
      <c r="J33" s="60" t="e">
        <f t="shared" ca="1" si="0"/>
        <v>#NAME?</v>
      </c>
    </row>
    <row r="34" spans="1:10" x14ac:dyDescent="0.25">
      <c r="A34" s="25" t="s">
        <v>86</v>
      </c>
      <c r="B34" s="25" t="s">
        <v>87</v>
      </c>
      <c r="C34" s="57" t="e">
        <f ca="1">MULTIPLY(REQUIERMENTS!C34:C123,1)</f>
        <v>#NAME?</v>
      </c>
      <c r="D34" s="59" t="e">
        <f ca="1">MULTIPLY(REQUIERMENTS!D34:D123,10)</f>
        <v>#NAME?</v>
      </c>
      <c r="E34" s="57" t="e">
        <f ca="1">MULTIPLY(REQUIERMENTS!E34:E123,5)</f>
        <v>#NAME?</v>
      </c>
      <c r="F34" s="59" t="e">
        <f ca="1">MULTIPLY(REQUIERMENTS!F34:F123,5)</f>
        <v>#NAME?</v>
      </c>
      <c r="G34" s="57" t="e">
        <f ca="1">MULTIPLY(REQUIERMENTS!G34:G124,5)</f>
        <v>#NAME?</v>
      </c>
      <c r="H34" s="59">
        <v>0</v>
      </c>
      <c r="I34" s="59">
        <v>0</v>
      </c>
      <c r="J34" s="51" t="e">
        <f t="shared" ca="1" si="0"/>
        <v>#NAME?</v>
      </c>
    </row>
    <row r="35" spans="1:10" x14ac:dyDescent="0.25">
      <c r="A35" s="45" t="s">
        <v>89</v>
      </c>
      <c r="B35" s="43" t="s">
        <v>90</v>
      </c>
      <c r="C35" s="57" t="e">
        <f ca="1">MULTIPLY(REQUIERMENTS!C35:C124,1)</f>
        <v>#NAME?</v>
      </c>
      <c r="D35" s="59" t="e">
        <f ca="1">MULTIPLY(REQUIERMENTS!D35:D124,10)</f>
        <v>#NAME?</v>
      </c>
      <c r="E35" s="57" t="e">
        <f ca="1">MULTIPLY(REQUIERMENTS!E35:E124,5)</f>
        <v>#NAME?</v>
      </c>
      <c r="F35" s="59" t="e">
        <f ca="1">MULTIPLY(REQUIERMENTS!F35:F124,5)</f>
        <v>#NAME?</v>
      </c>
      <c r="G35" s="57" t="e">
        <f ca="1">MULTIPLY(REQUIERMENTS!G35:G125,5)</f>
        <v>#NAME?</v>
      </c>
      <c r="H35" s="59">
        <v>0</v>
      </c>
      <c r="I35" s="57">
        <v>0</v>
      </c>
      <c r="J35" s="60" t="e">
        <f t="shared" ca="1" si="0"/>
        <v>#NAME?</v>
      </c>
    </row>
    <row r="36" spans="1:10" x14ac:dyDescent="0.25">
      <c r="A36" s="25" t="s">
        <v>91</v>
      </c>
      <c r="B36" s="25" t="s">
        <v>92</v>
      </c>
      <c r="C36" s="57" t="e">
        <f ca="1">MULTIPLY(REQUIERMENTS!C36:C125,1)</f>
        <v>#NAME?</v>
      </c>
      <c r="D36" s="59" t="e">
        <f ca="1">MULTIPLY(REQUIERMENTS!D36:D125,10)</f>
        <v>#NAME?</v>
      </c>
      <c r="E36" s="57" t="e">
        <f ca="1">MULTIPLY(REQUIERMENTS!E36:E125,5)</f>
        <v>#NAME?</v>
      </c>
      <c r="F36" s="59" t="e">
        <f ca="1">MULTIPLY(REQUIERMENTS!F36:F125,5)</f>
        <v>#NAME?</v>
      </c>
      <c r="G36" s="57" t="e">
        <f ca="1">MULTIPLY(REQUIERMENTS!G36:G126,5)</f>
        <v>#NAME?</v>
      </c>
      <c r="H36" s="59">
        <v>0</v>
      </c>
      <c r="I36" s="59">
        <v>0</v>
      </c>
      <c r="J36" s="51" t="e">
        <f t="shared" ca="1" si="0"/>
        <v>#NAME?</v>
      </c>
    </row>
    <row r="37" spans="1:10" ht="15" x14ac:dyDescent="0.25">
      <c r="A37" s="54" t="s">
        <v>93</v>
      </c>
      <c r="B37" s="54" t="s">
        <v>94</v>
      </c>
      <c r="C37" s="57" t="e">
        <f ca="1">MULTIPLY(REQUIERMENTS!C37:C126,1)</f>
        <v>#NAME?</v>
      </c>
      <c r="D37" s="59" t="e">
        <f ca="1">MULTIPLY(REQUIERMENTS!D37:D126,10)</f>
        <v>#NAME?</v>
      </c>
      <c r="E37" s="57" t="e">
        <f ca="1">MULTIPLY(REQUIERMENTS!E37:E126,5)</f>
        <v>#NAME?</v>
      </c>
      <c r="F37" s="59" t="e">
        <f ca="1">MULTIPLY(REQUIERMENTS!F37:F126,5)</f>
        <v>#NAME?</v>
      </c>
      <c r="G37" s="57" t="e">
        <f ca="1">MULTIPLY(REQUIERMENTS!G37:G127,5)</f>
        <v>#NAME?</v>
      </c>
      <c r="H37" s="59">
        <v>0</v>
      </c>
      <c r="I37" s="57">
        <v>0</v>
      </c>
      <c r="J37" s="60" t="e">
        <f t="shared" ca="1" si="0"/>
        <v>#NAME?</v>
      </c>
    </row>
    <row r="38" spans="1:10" ht="15" x14ac:dyDescent="0.25">
      <c r="A38" s="36" t="s">
        <v>95</v>
      </c>
      <c r="B38" s="36" t="s">
        <v>96</v>
      </c>
      <c r="C38" s="57" t="e">
        <f ca="1">MULTIPLY(REQUIERMENTS!C38:C127,1)</f>
        <v>#NAME?</v>
      </c>
      <c r="D38" s="59" t="e">
        <f ca="1">MULTIPLY(REQUIERMENTS!D38:D127,10)</f>
        <v>#NAME?</v>
      </c>
      <c r="E38" s="57" t="e">
        <f ca="1">MULTIPLY(REQUIERMENTS!E38:E127,5)</f>
        <v>#NAME?</v>
      </c>
      <c r="F38" s="59" t="e">
        <f ca="1">MULTIPLY(REQUIERMENTS!F38:F127,5)</f>
        <v>#NAME?</v>
      </c>
      <c r="G38" s="57" t="e">
        <f ca="1">MULTIPLY(REQUIERMENTS!G38:G128,5)</f>
        <v>#NAME?</v>
      </c>
      <c r="H38" s="59">
        <v>0</v>
      </c>
      <c r="I38" s="59">
        <v>0</v>
      </c>
      <c r="J38" s="51" t="e">
        <f t="shared" ca="1" si="0"/>
        <v>#NAME?</v>
      </c>
    </row>
    <row r="39" spans="1:10" ht="15" x14ac:dyDescent="0.25">
      <c r="A39" s="54" t="s">
        <v>97</v>
      </c>
      <c r="B39" s="54" t="s">
        <v>96</v>
      </c>
      <c r="C39" s="57" t="e">
        <f ca="1">MULTIPLY(REQUIERMENTS!C39:C128,1)</f>
        <v>#NAME?</v>
      </c>
      <c r="D39" s="59" t="e">
        <f ca="1">MULTIPLY(REQUIERMENTS!D39:D128,10)</f>
        <v>#NAME?</v>
      </c>
      <c r="E39" s="57" t="e">
        <f ca="1">MULTIPLY(REQUIERMENTS!E39:E128,5)</f>
        <v>#NAME?</v>
      </c>
      <c r="F39" s="59" t="e">
        <f ca="1">MULTIPLY(REQUIERMENTS!F39:F128,5)</f>
        <v>#NAME?</v>
      </c>
      <c r="G39" s="57" t="e">
        <f ca="1">MULTIPLY(REQUIERMENTS!G39:G129,5)</f>
        <v>#NAME?</v>
      </c>
      <c r="H39" s="59">
        <v>0</v>
      </c>
      <c r="I39" s="57">
        <v>0</v>
      </c>
      <c r="J39" s="60" t="e">
        <f t="shared" ca="1" si="0"/>
        <v>#NAME?</v>
      </c>
    </row>
    <row r="40" spans="1:10" x14ac:dyDescent="0.25">
      <c r="A40" s="25" t="s">
        <v>98</v>
      </c>
      <c r="B40" s="58" t="s">
        <v>96</v>
      </c>
      <c r="C40" s="57" t="e">
        <f ca="1">MULTIPLY(REQUIERMENTS!C40:C129,1)</f>
        <v>#NAME?</v>
      </c>
      <c r="D40" s="59" t="e">
        <f ca="1">MULTIPLY(REQUIERMENTS!D40:D129,10)</f>
        <v>#NAME?</v>
      </c>
      <c r="E40" s="57" t="e">
        <f ca="1">MULTIPLY(REQUIERMENTS!E40:E129,5)</f>
        <v>#NAME?</v>
      </c>
      <c r="F40" s="59" t="e">
        <f ca="1">MULTIPLY(REQUIERMENTS!F40:F129,5)</f>
        <v>#NAME?</v>
      </c>
      <c r="G40" s="57" t="e">
        <f ca="1">MULTIPLY(REQUIERMENTS!G40:G130,5)</f>
        <v>#NAME?</v>
      </c>
      <c r="H40" s="59">
        <v>0</v>
      </c>
      <c r="I40" s="59">
        <v>0</v>
      </c>
      <c r="J40" s="51" t="e">
        <f t="shared" ca="1" si="0"/>
        <v>#NAME?</v>
      </c>
    </row>
    <row r="41" spans="1:10" x14ac:dyDescent="0.25">
      <c r="A41" s="45" t="s">
        <v>99</v>
      </c>
      <c r="B41" s="45" t="s">
        <v>100</v>
      </c>
      <c r="C41" s="57" t="e">
        <f ca="1">MULTIPLY(REQUIERMENTS!C41:C130,1)</f>
        <v>#NAME?</v>
      </c>
      <c r="D41" s="59" t="e">
        <f ca="1">MULTIPLY(REQUIERMENTS!D41:D130,10)</f>
        <v>#NAME?</v>
      </c>
      <c r="E41" s="57" t="e">
        <f ca="1">MULTIPLY(REQUIERMENTS!E41:E130,5)</f>
        <v>#NAME?</v>
      </c>
      <c r="F41" s="59" t="e">
        <f ca="1">MULTIPLY(REQUIERMENTS!F41:F130,5)</f>
        <v>#NAME?</v>
      </c>
      <c r="G41" s="57" t="e">
        <f ca="1">MULTIPLY(REQUIERMENTS!G41:G131,5)</f>
        <v>#NAME?</v>
      </c>
      <c r="H41" s="59">
        <v>0</v>
      </c>
      <c r="I41" s="57">
        <v>0</v>
      </c>
      <c r="J41" s="60" t="e">
        <f t="shared" ca="1" si="0"/>
        <v>#NAME?</v>
      </c>
    </row>
    <row r="42" spans="1:10" x14ac:dyDescent="0.25">
      <c r="A42" s="25" t="s">
        <v>101</v>
      </c>
      <c r="B42" s="25" t="s">
        <v>102</v>
      </c>
      <c r="C42" s="57" t="e">
        <f ca="1">MULTIPLY(REQUIERMENTS!C42:C131,1)</f>
        <v>#NAME?</v>
      </c>
      <c r="D42" s="59" t="e">
        <f ca="1">MULTIPLY(REQUIERMENTS!D42:D131,10)</f>
        <v>#NAME?</v>
      </c>
      <c r="E42" s="57" t="e">
        <f ca="1">MULTIPLY(REQUIERMENTS!E42:E131,5)</f>
        <v>#NAME?</v>
      </c>
      <c r="F42" s="59" t="e">
        <f ca="1">MULTIPLY(REQUIERMENTS!F42:F131,5)</f>
        <v>#NAME?</v>
      </c>
      <c r="G42" s="57" t="e">
        <f ca="1">MULTIPLY(REQUIERMENTS!G42:G132,5)</f>
        <v>#NAME?</v>
      </c>
      <c r="H42" s="59">
        <v>0</v>
      </c>
      <c r="I42" s="59">
        <v>0</v>
      </c>
      <c r="J42" s="51" t="e">
        <f t="shared" ca="1" si="0"/>
        <v>#NAME?</v>
      </c>
    </row>
    <row r="43" spans="1:10" x14ac:dyDescent="0.25">
      <c r="A43" s="45" t="s">
        <v>103</v>
      </c>
      <c r="B43" s="45" t="s">
        <v>104</v>
      </c>
      <c r="C43" s="57" t="e">
        <f ca="1">MULTIPLY(REQUIERMENTS!C43:C132,1)</f>
        <v>#NAME?</v>
      </c>
      <c r="D43" s="59" t="e">
        <f ca="1">MULTIPLY(REQUIERMENTS!D43:D132,10)</f>
        <v>#NAME?</v>
      </c>
      <c r="E43" s="57" t="e">
        <f ca="1">MULTIPLY(REQUIERMENTS!E43:E132,5)</f>
        <v>#NAME?</v>
      </c>
      <c r="F43" s="59" t="e">
        <f ca="1">MULTIPLY(REQUIERMENTS!F43:F132,5)</f>
        <v>#NAME?</v>
      </c>
      <c r="G43" s="57" t="e">
        <f ca="1">MULTIPLY(REQUIERMENTS!G43:G133,5)</f>
        <v>#NAME?</v>
      </c>
      <c r="H43" s="59">
        <v>0</v>
      </c>
      <c r="I43" s="57">
        <v>0</v>
      </c>
      <c r="J43" s="60" t="e">
        <f t="shared" ca="1" si="0"/>
        <v>#NAME?</v>
      </c>
    </row>
    <row r="44" spans="1:10" x14ac:dyDescent="0.25">
      <c r="A44" s="25" t="s">
        <v>105</v>
      </c>
      <c r="B44" s="58" t="s">
        <v>106</v>
      </c>
      <c r="C44" s="57" t="e">
        <f ca="1">MULTIPLY(REQUIERMENTS!C44:C133,1)</f>
        <v>#NAME?</v>
      </c>
      <c r="D44" s="59" t="e">
        <f ca="1">MULTIPLY(REQUIERMENTS!D44:D133,10)</f>
        <v>#NAME?</v>
      </c>
      <c r="E44" s="57" t="e">
        <f ca="1">MULTIPLY(REQUIERMENTS!E44:E133,5)</f>
        <v>#NAME?</v>
      </c>
      <c r="F44" s="59" t="e">
        <f ca="1">MULTIPLY(REQUIERMENTS!F44:F133,5)</f>
        <v>#NAME?</v>
      </c>
      <c r="G44" s="57" t="e">
        <f ca="1">MULTIPLY(REQUIERMENTS!G44:G134,5)</f>
        <v>#NAME?</v>
      </c>
      <c r="H44" s="59">
        <v>0</v>
      </c>
      <c r="I44" s="59">
        <v>0</v>
      </c>
      <c r="J44" s="51" t="e">
        <f t="shared" ca="1" si="0"/>
        <v>#NAME?</v>
      </c>
    </row>
    <row r="45" spans="1:10" x14ac:dyDescent="0.25">
      <c r="A45" s="45" t="s">
        <v>107</v>
      </c>
      <c r="B45" s="45" t="s">
        <v>108</v>
      </c>
      <c r="C45" s="57" t="e">
        <f ca="1">MULTIPLY(REQUIERMENTS!C45:C134,1)</f>
        <v>#NAME?</v>
      </c>
      <c r="D45" s="59" t="e">
        <f ca="1">MULTIPLY(REQUIERMENTS!D45:D134,10)</f>
        <v>#NAME?</v>
      </c>
      <c r="E45" s="57" t="e">
        <f ca="1">MULTIPLY(REQUIERMENTS!E45:E134,5)</f>
        <v>#NAME?</v>
      </c>
      <c r="F45" s="59" t="e">
        <f ca="1">MULTIPLY(REQUIERMENTS!F45:F134,5)</f>
        <v>#NAME?</v>
      </c>
      <c r="G45" s="57" t="e">
        <f ca="1">MULTIPLY(REQUIERMENTS!G45:G135,5)</f>
        <v>#NAME?</v>
      </c>
      <c r="H45" s="59">
        <v>0</v>
      </c>
      <c r="I45" s="57">
        <v>0</v>
      </c>
      <c r="J45" s="60" t="e">
        <f t="shared" ca="1" si="0"/>
        <v>#NAME?</v>
      </c>
    </row>
    <row r="46" spans="1:10" x14ac:dyDescent="0.25">
      <c r="A46" s="25" t="s">
        <v>109</v>
      </c>
      <c r="B46" s="25" t="s">
        <v>110</v>
      </c>
      <c r="C46" s="57" t="e">
        <f ca="1">MULTIPLY(REQUIERMENTS!C46:C135,1)</f>
        <v>#NAME?</v>
      </c>
      <c r="D46" s="59" t="e">
        <f ca="1">MULTIPLY(REQUIERMENTS!D46:D135,10)</f>
        <v>#NAME?</v>
      </c>
      <c r="E46" s="57" t="e">
        <f ca="1">MULTIPLY(REQUIERMENTS!E46:E135,5)</f>
        <v>#NAME?</v>
      </c>
      <c r="F46" s="59" t="e">
        <f ca="1">MULTIPLY(REQUIERMENTS!F46:F135,5)</f>
        <v>#NAME?</v>
      </c>
      <c r="G46" s="57" t="e">
        <f ca="1">MULTIPLY(REQUIERMENTS!G46:G136,5)</f>
        <v>#NAME?</v>
      </c>
      <c r="H46" s="59">
        <v>0</v>
      </c>
      <c r="I46" s="59">
        <v>0</v>
      </c>
      <c r="J46" s="51" t="e">
        <f t="shared" ca="1" si="0"/>
        <v>#NAME?</v>
      </c>
    </row>
    <row r="47" spans="1:10" x14ac:dyDescent="0.25">
      <c r="A47" s="45" t="s">
        <v>39</v>
      </c>
      <c r="B47" s="43" t="s">
        <v>111</v>
      </c>
      <c r="C47" s="57" t="e">
        <f ca="1">MULTIPLY(REQUIERMENTS!C47:C136,1)</f>
        <v>#NAME?</v>
      </c>
      <c r="D47" s="59" t="e">
        <f ca="1">MULTIPLY(REQUIERMENTS!D47:D136,10)</f>
        <v>#NAME?</v>
      </c>
      <c r="E47" s="57" t="e">
        <f ca="1">MULTIPLY(REQUIERMENTS!E47:E136,5)</f>
        <v>#NAME?</v>
      </c>
      <c r="F47" s="59" t="e">
        <f ca="1">MULTIPLY(REQUIERMENTS!F47:F136,5)</f>
        <v>#NAME?</v>
      </c>
      <c r="G47" s="57" t="e">
        <f ca="1">MULTIPLY(REQUIERMENTS!G47:G137,5)</f>
        <v>#NAME?</v>
      </c>
      <c r="H47" s="59">
        <v>0</v>
      </c>
      <c r="I47" s="57">
        <v>0</v>
      </c>
      <c r="J47" s="60" t="e">
        <f t="shared" ca="1" si="0"/>
        <v>#NAME?</v>
      </c>
    </row>
    <row r="48" spans="1:10" x14ac:dyDescent="0.25">
      <c r="A48" s="25" t="s">
        <v>112</v>
      </c>
      <c r="B48" s="29" t="s">
        <v>113</v>
      </c>
      <c r="C48" s="57" t="e">
        <f ca="1">MULTIPLY(REQUIERMENTS!C48:C137,1)</f>
        <v>#NAME?</v>
      </c>
      <c r="D48" s="59" t="e">
        <f ca="1">MULTIPLY(REQUIERMENTS!D48:D137,10)</f>
        <v>#NAME?</v>
      </c>
      <c r="E48" s="57" t="e">
        <f ca="1">MULTIPLY(REQUIERMENTS!E48:E137,5)</f>
        <v>#NAME?</v>
      </c>
      <c r="F48" s="59" t="e">
        <f ca="1">MULTIPLY(REQUIERMENTS!F48:F137,5)</f>
        <v>#NAME?</v>
      </c>
      <c r="G48" s="57" t="e">
        <f ca="1">MULTIPLY(REQUIERMENTS!G48:G138,5)</f>
        <v>#NAME?</v>
      </c>
      <c r="H48" s="59">
        <v>0</v>
      </c>
      <c r="I48" s="59">
        <v>0</v>
      </c>
      <c r="J48" s="51" t="e">
        <f t="shared" ca="1" si="0"/>
        <v>#NAME?</v>
      </c>
    </row>
    <row r="49" spans="1:10" ht="15" x14ac:dyDescent="0.25">
      <c r="A49" s="54" t="s">
        <v>114</v>
      </c>
      <c r="B49" s="54" t="s">
        <v>115</v>
      </c>
      <c r="C49" s="57" t="e">
        <f ca="1">MULTIPLY(REQUIERMENTS!C49:C138,1)</f>
        <v>#NAME?</v>
      </c>
      <c r="D49" s="59" t="e">
        <f ca="1">MULTIPLY(REQUIERMENTS!D49:D138,10)</f>
        <v>#NAME?</v>
      </c>
      <c r="E49" s="57" t="e">
        <f ca="1">MULTIPLY(REQUIERMENTS!E49:E138,5)</f>
        <v>#NAME?</v>
      </c>
      <c r="F49" s="59" t="e">
        <f ca="1">MULTIPLY(REQUIERMENTS!F49:F138,5)</f>
        <v>#NAME?</v>
      </c>
      <c r="G49" s="57" t="e">
        <f ca="1">MULTIPLY(REQUIERMENTS!G49:G139,5)</f>
        <v>#NAME?</v>
      </c>
      <c r="H49" s="59">
        <v>0</v>
      </c>
      <c r="I49" s="57">
        <v>0</v>
      </c>
      <c r="J49" s="60" t="e">
        <f t="shared" ca="1" si="0"/>
        <v>#NAME?</v>
      </c>
    </row>
    <row r="50" spans="1:10" x14ac:dyDescent="0.25">
      <c r="A50" s="25" t="s">
        <v>116</v>
      </c>
      <c r="B50" s="58" t="s">
        <v>117</v>
      </c>
      <c r="C50" s="57" t="e">
        <f ca="1">MULTIPLY(REQUIERMENTS!C50:C139,1)</f>
        <v>#NAME?</v>
      </c>
      <c r="D50" s="59" t="e">
        <f ca="1">MULTIPLY(REQUIERMENTS!D50:D139,10)</f>
        <v>#NAME?</v>
      </c>
      <c r="E50" s="57" t="e">
        <f ca="1">MULTIPLY(REQUIERMENTS!E50:E139,5)</f>
        <v>#NAME?</v>
      </c>
      <c r="F50" s="59" t="e">
        <f ca="1">MULTIPLY(REQUIERMENTS!F50:F139,5)</f>
        <v>#NAME?</v>
      </c>
      <c r="G50" s="57" t="e">
        <f ca="1">MULTIPLY(REQUIERMENTS!G50:G140,5)</f>
        <v>#NAME?</v>
      </c>
      <c r="H50" s="59">
        <v>0</v>
      </c>
      <c r="I50" s="59">
        <v>0</v>
      </c>
      <c r="J50" s="51" t="e">
        <f t="shared" ca="1" si="0"/>
        <v>#NAME?</v>
      </c>
    </row>
    <row r="51" spans="1:10" x14ac:dyDescent="0.25">
      <c r="A51" s="45" t="s">
        <v>118</v>
      </c>
      <c r="B51" s="45" t="s">
        <v>119</v>
      </c>
      <c r="C51" s="57" t="e">
        <f ca="1">MULTIPLY(REQUIERMENTS!C51:C140,1)</f>
        <v>#NAME?</v>
      </c>
      <c r="D51" s="59" t="e">
        <f ca="1">MULTIPLY(REQUIERMENTS!D51:D140,10)</f>
        <v>#NAME?</v>
      </c>
      <c r="E51" s="57" t="e">
        <f ca="1">MULTIPLY(REQUIERMENTS!E51:E140,5)</f>
        <v>#NAME?</v>
      </c>
      <c r="F51" s="59" t="e">
        <f ca="1">MULTIPLY(REQUIERMENTS!F51:F140,5)</f>
        <v>#NAME?</v>
      </c>
      <c r="G51" s="57" t="e">
        <f ca="1">MULTIPLY(REQUIERMENTS!G51:G141,5)</f>
        <v>#NAME?</v>
      </c>
      <c r="H51" s="59">
        <v>0</v>
      </c>
      <c r="I51" s="57">
        <v>0</v>
      </c>
      <c r="J51" s="60" t="e">
        <f t="shared" ca="1" si="0"/>
        <v>#NAME?</v>
      </c>
    </row>
    <row r="52" spans="1:10" x14ac:dyDescent="0.25">
      <c r="A52" s="17" t="s">
        <v>120</v>
      </c>
      <c r="B52" s="61" t="s">
        <v>121</v>
      </c>
      <c r="C52" s="57" t="e">
        <f ca="1">MULTIPLY(REQUIERMENTS!C52:C141,1)</f>
        <v>#NAME?</v>
      </c>
      <c r="D52" s="59" t="e">
        <f ca="1">MULTIPLY(REQUIERMENTS!D52:D141,10)</f>
        <v>#NAME?</v>
      </c>
      <c r="E52" s="57" t="e">
        <f ca="1">MULTIPLY(REQUIERMENTS!E52:E141,5)</f>
        <v>#NAME?</v>
      </c>
      <c r="F52" s="59" t="e">
        <f ca="1">MULTIPLY(REQUIERMENTS!F52:F141,5)</f>
        <v>#NAME?</v>
      </c>
      <c r="G52" s="57" t="e">
        <f ca="1">MULTIPLY(REQUIERMENTS!G52:G142,5)</f>
        <v>#NAME?</v>
      </c>
      <c r="H52" s="59">
        <v>0</v>
      </c>
      <c r="I52" s="59">
        <v>0</v>
      </c>
      <c r="J52" s="51" t="e">
        <f t="shared" ca="1" si="0"/>
        <v>#NAME?</v>
      </c>
    </row>
    <row r="53" spans="1:10" x14ac:dyDescent="0.25">
      <c r="A53" s="25" t="s">
        <v>122</v>
      </c>
      <c r="B53" s="25" t="s">
        <v>123</v>
      </c>
      <c r="C53" s="57" t="e">
        <f ca="1">MULTIPLY(REQUIERMENTS!C53:C142,1)</f>
        <v>#NAME?</v>
      </c>
      <c r="D53" s="59" t="e">
        <f ca="1">MULTIPLY(REQUIERMENTS!D53:D142,10)</f>
        <v>#NAME?</v>
      </c>
      <c r="E53" s="57" t="e">
        <f ca="1">MULTIPLY(REQUIERMENTS!E53:E142,5)</f>
        <v>#NAME?</v>
      </c>
      <c r="F53" s="59" t="e">
        <f ca="1">MULTIPLY(REQUIERMENTS!F53:F142,5)</f>
        <v>#NAME?</v>
      </c>
      <c r="G53" s="57" t="e">
        <f ca="1">MULTIPLY(REQUIERMENTS!G53:G143,5)</f>
        <v>#NAME?</v>
      </c>
      <c r="H53" s="59">
        <v>0</v>
      </c>
      <c r="I53" s="57">
        <v>0</v>
      </c>
      <c r="J53" s="60" t="e">
        <f t="shared" ca="1" si="0"/>
        <v>#NAME?</v>
      </c>
    </row>
    <row r="54" spans="1:10" x14ac:dyDescent="0.25">
      <c r="A54" s="45" t="s">
        <v>124</v>
      </c>
      <c r="B54" s="45" t="s">
        <v>125</v>
      </c>
      <c r="C54" s="57" t="e">
        <f ca="1">MULTIPLY(REQUIERMENTS!C54:C143,1)</f>
        <v>#NAME?</v>
      </c>
      <c r="D54" s="59" t="e">
        <f ca="1">MULTIPLY(REQUIERMENTS!D54:D143,10)</f>
        <v>#NAME?</v>
      </c>
      <c r="E54" s="57" t="e">
        <f ca="1">MULTIPLY(REQUIERMENTS!E54:E143,5)</f>
        <v>#NAME?</v>
      </c>
      <c r="F54" s="59" t="e">
        <f ca="1">MULTIPLY(REQUIERMENTS!F54:F143,5)</f>
        <v>#NAME?</v>
      </c>
      <c r="G54" s="57" t="e">
        <f ca="1">MULTIPLY(REQUIERMENTS!G54:G144,5)</f>
        <v>#NAME?</v>
      </c>
      <c r="H54" s="59">
        <v>0</v>
      </c>
      <c r="I54" s="59">
        <v>0</v>
      </c>
      <c r="J54" s="51" t="e">
        <f t="shared" ca="1" si="0"/>
        <v>#NAME?</v>
      </c>
    </row>
    <row r="55" spans="1:10" x14ac:dyDescent="0.25">
      <c r="A55" s="25" t="s">
        <v>126</v>
      </c>
      <c r="B55" s="25" t="s">
        <v>127</v>
      </c>
      <c r="C55" s="57" t="e">
        <f ca="1">MULTIPLY(REQUIERMENTS!C55:C144,1)</f>
        <v>#NAME?</v>
      </c>
      <c r="D55" s="59" t="e">
        <f ca="1">MULTIPLY(REQUIERMENTS!D55:D144,10)</f>
        <v>#NAME?</v>
      </c>
      <c r="E55" s="57" t="e">
        <f ca="1">MULTIPLY(REQUIERMENTS!E55:E144,5)</f>
        <v>#NAME?</v>
      </c>
      <c r="F55" s="59" t="e">
        <f ca="1">MULTIPLY(REQUIERMENTS!F55:F144,5)</f>
        <v>#NAME?</v>
      </c>
      <c r="G55" s="57" t="e">
        <f ca="1">MULTIPLY(REQUIERMENTS!G55:G145,5)</f>
        <v>#NAME?</v>
      </c>
      <c r="H55" s="59">
        <v>0</v>
      </c>
      <c r="I55" s="57">
        <v>0</v>
      </c>
      <c r="J55" s="60" t="e">
        <f t="shared" ca="1" si="0"/>
        <v>#NAME?</v>
      </c>
    </row>
    <row r="56" spans="1:10" x14ac:dyDescent="0.25">
      <c r="A56" s="45" t="s">
        <v>128</v>
      </c>
      <c r="B56" s="38" t="s">
        <v>127</v>
      </c>
      <c r="C56" s="57" t="e">
        <f ca="1">MULTIPLY(REQUIERMENTS!C56:C145,1)</f>
        <v>#NAME?</v>
      </c>
      <c r="D56" s="59" t="e">
        <f ca="1">MULTIPLY(REQUIERMENTS!D56:D145,10)</f>
        <v>#NAME?</v>
      </c>
      <c r="E56" s="57" t="e">
        <f ca="1">MULTIPLY(REQUIERMENTS!E56:E145,5)</f>
        <v>#NAME?</v>
      </c>
      <c r="F56" s="59" t="e">
        <f ca="1">MULTIPLY(REQUIERMENTS!F56:F145,5)</f>
        <v>#NAME?</v>
      </c>
      <c r="G56" s="57" t="e">
        <f ca="1">MULTIPLY(REQUIERMENTS!G56:G146,5)</f>
        <v>#NAME?</v>
      </c>
      <c r="H56" s="59">
        <v>0</v>
      </c>
      <c r="I56" s="59">
        <v>0</v>
      </c>
      <c r="J56" s="51" t="e">
        <f t="shared" ca="1" si="0"/>
        <v>#NAME?</v>
      </c>
    </row>
    <row r="57" spans="1:10" x14ac:dyDescent="0.25">
      <c r="A57" s="25" t="s">
        <v>129</v>
      </c>
      <c r="B57" s="29" t="s">
        <v>130</v>
      </c>
      <c r="C57" s="57" t="e">
        <f ca="1">MULTIPLY(REQUIERMENTS!C57:C146,1)</f>
        <v>#NAME?</v>
      </c>
      <c r="D57" s="59" t="e">
        <f ca="1">MULTIPLY(REQUIERMENTS!D57:D146,10)</f>
        <v>#NAME?</v>
      </c>
      <c r="E57" s="57" t="e">
        <f ca="1">MULTIPLY(REQUIERMENTS!E57:E146,5)</f>
        <v>#NAME?</v>
      </c>
      <c r="F57" s="59" t="e">
        <f ca="1">MULTIPLY(REQUIERMENTS!F57:F146,5)</f>
        <v>#NAME?</v>
      </c>
      <c r="G57" s="57" t="e">
        <f ca="1">MULTIPLY(REQUIERMENTS!G57:G147,5)</f>
        <v>#NAME?</v>
      </c>
      <c r="H57" s="59">
        <v>0</v>
      </c>
      <c r="I57" s="57">
        <v>0</v>
      </c>
      <c r="J57" s="60" t="e">
        <f t="shared" ca="1" si="0"/>
        <v>#NAME?</v>
      </c>
    </row>
    <row r="58" spans="1:10" x14ac:dyDescent="0.25">
      <c r="A58" s="45" t="s">
        <v>131</v>
      </c>
      <c r="B58" s="45" t="s">
        <v>132</v>
      </c>
      <c r="C58" s="57" t="e">
        <f ca="1">MULTIPLY(REQUIERMENTS!C58:C147,1)</f>
        <v>#NAME?</v>
      </c>
      <c r="D58" s="59" t="e">
        <f ca="1">MULTIPLY(REQUIERMENTS!D58:D147,10)</f>
        <v>#NAME?</v>
      </c>
      <c r="E58" s="57" t="e">
        <f ca="1">MULTIPLY(REQUIERMENTS!E58:E147,5)</f>
        <v>#NAME?</v>
      </c>
      <c r="F58" s="59" t="e">
        <f ca="1">MULTIPLY(REQUIERMENTS!F58:F147,5)</f>
        <v>#NAME?</v>
      </c>
      <c r="G58" s="57" t="e">
        <f ca="1">MULTIPLY(REQUIERMENTS!G58:G148,5)</f>
        <v>#NAME?</v>
      </c>
      <c r="H58" s="59">
        <v>0</v>
      </c>
      <c r="I58" s="59">
        <v>0</v>
      </c>
      <c r="J58" s="51" t="e">
        <f t="shared" ca="1" si="0"/>
        <v>#NAME?</v>
      </c>
    </row>
    <row r="59" spans="1:10" x14ac:dyDescent="0.25">
      <c r="A59" s="25" t="s">
        <v>133</v>
      </c>
      <c r="B59" s="25" t="s">
        <v>134</v>
      </c>
      <c r="C59" s="57" t="e">
        <f ca="1">MULTIPLY(REQUIERMENTS!C59:C148,1)</f>
        <v>#NAME?</v>
      </c>
      <c r="D59" s="59" t="e">
        <f ca="1">MULTIPLY(REQUIERMENTS!D59:D148,10)</f>
        <v>#NAME?</v>
      </c>
      <c r="E59" s="57" t="e">
        <f ca="1">MULTIPLY(REQUIERMENTS!E59:E148,5)</f>
        <v>#NAME?</v>
      </c>
      <c r="F59" s="59" t="e">
        <f ca="1">MULTIPLY(REQUIERMENTS!F59:F148,5)</f>
        <v>#NAME?</v>
      </c>
      <c r="G59" s="57" t="e">
        <f ca="1">MULTIPLY(REQUIERMENTS!G59:G149,5)</f>
        <v>#NAME?</v>
      </c>
      <c r="H59" s="59">
        <v>0</v>
      </c>
      <c r="I59" s="57">
        <v>0</v>
      </c>
      <c r="J59" s="60" t="e">
        <f t="shared" ca="1" si="0"/>
        <v>#NAME?</v>
      </c>
    </row>
    <row r="60" spans="1:10" x14ac:dyDescent="0.25">
      <c r="A60" s="45" t="s">
        <v>95</v>
      </c>
      <c r="B60" s="45" t="s">
        <v>135</v>
      </c>
      <c r="C60" s="57" t="e">
        <f ca="1">MULTIPLY(REQUIERMENTS!C60:C149,1)</f>
        <v>#NAME?</v>
      </c>
      <c r="D60" s="59" t="e">
        <f ca="1">MULTIPLY(REQUIERMENTS!D60:D149,10)</f>
        <v>#NAME?</v>
      </c>
      <c r="E60" s="57" t="e">
        <f ca="1">MULTIPLY(REQUIERMENTS!E60:E149,5)</f>
        <v>#NAME?</v>
      </c>
      <c r="F60" s="59" t="e">
        <f ca="1">MULTIPLY(REQUIERMENTS!F60:F149,5)</f>
        <v>#NAME?</v>
      </c>
      <c r="G60" s="57" t="e">
        <f ca="1">MULTIPLY(REQUIERMENTS!G60:G150,5)</f>
        <v>#NAME?</v>
      </c>
      <c r="H60" s="59">
        <v>0</v>
      </c>
      <c r="I60" s="59">
        <v>0</v>
      </c>
      <c r="J60" s="51" t="e">
        <f t="shared" ca="1" si="0"/>
        <v>#NAME?</v>
      </c>
    </row>
    <row r="61" spans="1:10" x14ac:dyDescent="0.25">
      <c r="A61" s="25" t="s">
        <v>136</v>
      </c>
      <c r="B61" s="25" t="s">
        <v>137</v>
      </c>
      <c r="C61" s="57" t="e">
        <f ca="1">MULTIPLY(REQUIERMENTS!C61:C150,1)</f>
        <v>#NAME?</v>
      </c>
      <c r="D61" s="59" t="e">
        <f ca="1">MULTIPLY(REQUIERMENTS!D61:D150,10)</f>
        <v>#NAME?</v>
      </c>
      <c r="E61" s="57" t="e">
        <f ca="1">MULTIPLY(REQUIERMENTS!E61:E150,5)</f>
        <v>#NAME?</v>
      </c>
      <c r="F61" s="59" t="e">
        <f ca="1">MULTIPLY(REQUIERMENTS!F61:F150,5)</f>
        <v>#NAME?</v>
      </c>
      <c r="G61" s="57" t="e">
        <f ca="1">MULTIPLY(REQUIERMENTS!G61:G151,5)</f>
        <v>#NAME?</v>
      </c>
      <c r="H61" s="59">
        <v>0</v>
      </c>
      <c r="I61" s="57">
        <v>0</v>
      </c>
      <c r="J61" s="60" t="e">
        <f t="shared" ca="1" si="0"/>
        <v>#NAME?</v>
      </c>
    </row>
    <row r="62" spans="1:10" x14ac:dyDescent="0.25">
      <c r="A62" s="45" t="s">
        <v>138</v>
      </c>
      <c r="B62" s="45" t="s">
        <v>139</v>
      </c>
      <c r="C62" s="57" t="e">
        <f ca="1">MULTIPLY(REQUIERMENTS!C62:C151,1)</f>
        <v>#NAME?</v>
      </c>
      <c r="D62" s="59" t="e">
        <f ca="1">MULTIPLY(REQUIERMENTS!D62:D151,10)</f>
        <v>#NAME?</v>
      </c>
      <c r="E62" s="57" t="e">
        <f ca="1">MULTIPLY(REQUIERMENTS!E62:E151,5)</f>
        <v>#NAME?</v>
      </c>
      <c r="F62" s="59" t="e">
        <f ca="1">MULTIPLY(REQUIERMENTS!F62:F151,5)</f>
        <v>#NAME?</v>
      </c>
      <c r="G62" s="57" t="e">
        <f ca="1">MULTIPLY(REQUIERMENTS!G62:G152,5)</f>
        <v>#NAME?</v>
      </c>
      <c r="H62" s="59">
        <v>0</v>
      </c>
      <c r="I62" s="59">
        <v>0</v>
      </c>
      <c r="J62" s="51" t="e">
        <f t="shared" ca="1" si="0"/>
        <v>#NAME?</v>
      </c>
    </row>
    <row r="63" spans="1:10" x14ac:dyDescent="0.25">
      <c r="A63" s="25" t="s">
        <v>140</v>
      </c>
      <c r="B63" s="25" t="s">
        <v>139</v>
      </c>
      <c r="C63" s="57" t="e">
        <f ca="1">MULTIPLY(REQUIERMENTS!C63:C152,1)</f>
        <v>#NAME?</v>
      </c>
      <c r="D63" s="59" t="e">
        <f ca="1">MULTIPLY(REQUIERMENTS!D63:D152,10)</f>
        <v>#NAME?</v>
      </c>
      <c r="E63" s="57" t="e">
        <f ca="1">MULTIPLY(REQUIERMENTS!E63:E152,5)</f>
        <v>#NAME?</v>
      </c>
      <c r="F63" s="59" t="e">
        <f ca="1">MULTIPLY(REQUIERMENTS!F63:F152,5)</f>
        <v>#NAME?</v>
      </c>
      <c r="G63" s="57" t="e">
        <f ca="1">MULTIPLY(REQUIERMENTS!G63:G153,5)</f>
        <v>#NAME?</v>
      </c>
      <c r="H63" s="59">
        <v>0</v>
      </c>
      <c r="I63" s="57">
        <v>0</v>
      </c>
      <c r="J63" s="60" t="e">
        <f t="shared" ca="1" si="0"/>
        <v>#NAME?</v>
      </c>
    </row>
    <row r="64" spans="1:10" x14ac:dyDescent="0.25">
      <c r="A64" s="45" t="s">
        <v>141</v>
      </c>
      <c r="B64" s="45" t="s">
        <v>139</v>
      </c>
      <c r="C64" s="57" t="e">
        <f ca="1">MULTIPLY(REQUIERMENTS!C64:C153,1)</f>
        <v>#NAME?</v>
      </c>
      <c r="D64" s="59" t="e">
        <f ca="1">MULTIPLY(REQUIERMENTS!D64:D153,10)</f>
        <v>#NAME?</v>
      </c>
      <c r="E64" s="57" t="e">
        <f ca="1">MULTIPLY(REQUIERMENTS!E64:E153,5)</f>
        <v>#NAME?</v>
      </c>
      <c r="F64" s="59" t="e">
        <f ca="1">MULTIPLY(REQUIERMENTS!F64:F153,5)</f>
        <v>#NAME?</v>
      </c>
      <c r="G64" s="57" t="e">
        <f ca="1">MULTIPLY(REQUIERMENTS!G64:G154,5)</f>
        <v>#NAME?</v>
      </c>
      <c r="H64" s="59">
        <v>0</v>
      </c>
      <c r="I64" s="59">
        <v>0</v>
      </c>
      <c r="J64" s="51" t="e">
        <f t="shared" ca="1" si="0"/>
        <v>#NAME?</v>
      </c>
    </row>
    <row r="65" spans="1:10" x14ac:dyDescent="0.25">
      <c r="A65" s="62" t="s">
        <v>142</v>
      </c>
      <c r="B65" s="63" t="s">
        <v>143</v>
      </c>
      <c r="C65" s="57" t="e">
        <f ca="1">MULTIPLY(REQUIERMENTS!C65:C154,1)</f>
        <v>#NAME?</v>
      </c>
      <c r="D65" s="59" t="e">
        <f ca="1">MULTIPLY(REQUIERMENTS!D65:D154,10)</f>
        <v>#NAME?</v>
      </c>
      <c r="E65" s="57" t="e">
        <f ca="1">MULTIPLY(REQUIERMENTS!E65:E154,5)</f>
        <v>#NAME?</v>
      </c>
      <c r="F65" s="59" t="e">
        <f ca="1">MULTIPLY(REQUIERMENTS!F65:F154,5)</f>
        <v>#NAME?</v>
      </c>
      <c r="G65" s="57" t="e">
        <f ca="1">MULTIPLY(REQUIERMENTS!G65:G155,5)</f>
        <v>#NAME?</v>
      </c>
      <c r="H65" s="59">
        <v>0</v>
      </c>
      <c r="I65" s="57">
        <v>0</v>
      </c>
      <c r="J65" s="60" t="e">
        <f t="shared" ca="1" si="0"/>
        <v>#NAME?</v>
      </c>
    </row>
    <row r="66" spans="1:10" x14ac:dyDescent="0.25">
      <c r="A66" s="45" t="s">
        <v>144</v>
      </c>
      <c r="B66" s="38" t="s">
        <v>145</v>
      </c>
      <c r="C66" s="57" t="e">
        <f ca="1">MULTIPLY(REQUIERMENTS!C66:C155,1)</f>
        <v>#NAME?</v>
      </c>
      <c r="D66" s="59" t="e">
        <f ca="1">MULTIPLY(REQUIERMENTS!D66:D155,10)</f>
        <v>#NAME?</v>
      </c>
      <c r="E66" s="57" t="e">
        <f ca="1">MULTIPLY(REQUIERMENTS!E66:E155,5)</f>
        <v>#NAME?</v>
      </c>
      <c r="F66" s="59" t="e">
        <f ca="1">MULTIPLY(REQUIERMENTS!F66:F155,5)</f>
        <v>#NAME?</v>
      </c>
      <c r="G66" s="57" t="e">
        <f ca="1">MULTIPLY(REQUIERMENTS!G66:G156,5)</f>
        <v>#NAME?</v>
      </c>
      <c r="H66" s="59">
        <v>0</v>
      </c>
      <c r="I66" s="59">
        <v>0</v>
      </c>
      <c r="J66" s="51" t="e">
        <f t="shared" ca="1" si="0"/>
        <v>#NAME?</v>
      </c>
    </row>
    <row r="67" spans="1:10" x14ac:dyDescent="0.25">
      <c r="A67" s="64" t="s">
        <v>146</v>
      </c>
      <c r="B67" s="64" t="s">
        <v>147</v>
      </c>
      <c r="C67" s="57" t="e">
        <f ca="1">MULTIPLY(REQUIERMENTS!C67:C156,1)</f>
        <v>#NAME?</v>
      </c>
      <c r="D67" s="59" t="e">
        <f ca="1">MULTIPLY(REQUIERMENTS!D67:D156,10)</f>
        <v>#NAME?</v>
      </c>
      <c r="E67" s="57" t="e">
        <f ca="1">MULTIPLY(REQUIERMENTS!E67:E156,5)</f>
        <v>#NAME?</v>
      </c>
      <c r="F67" s="59" t="e">
        <f ca="1">MULTIPLY(REQUIERMENTS!F67:F156,5)</f>
        <v>#NAME?</v>
      </c>
      <c r="G67" s="57" t="e">
        <f ca="1">MULTIPLY(REQUIERMENTS!G67:G157,5)</f>
        <v>#NAME?</v>
      </c>
      <c r="H67" s="59">
        <v>0</v>
      </c>
      <c r="I67" s="57">
        <v>0</v>
      </c>
      <c r="J67" s="60" t="e">
        <f t="shared" ca="1" si="0"/>
        <v>#NAME?</v>
      </c>
    </row>
    <row r="68" spans="1:10" x14ac:dyDescent="0.25">
      <c r="A68" s="45" t="s">
        <v>148</v>
      </c>
      <c r="B68" s="45" t="s">
        <v>149</v>
      </c>
      <c r="C68" s="57" t="e">
        <f ca="1">MULTIPLY(REQUIERMENTS!C68:C157,1)</f>
        <v>#NAME?</v>
      </c>
      <c r="D68" s="59" t="e">
        <f ca="1">MULTIPLY(REQUIERMENTS!D68:D157,10)</f>
        <v>#NAME?</v>
      </c>
      <c r="E68" s="57" t="e">
        <f ca="1">MULTIPLY(REQUIERMENTS!E68:E157,5)</f>
        <v>#NAME?</v>
      </c>
      <c r="F68" s="59" t="e">
        <f ca="1">MULTIPLY(REQUIERMENTS!F68:F157,5)</f>
        <v>#NAME?</v>
      </c>
      <c r="G68" s="57" t="e">
        <f ca="1">MULTIPLY(REQUIERMENTS!G68:G158,5)</f>
        <v>#NAME?</v>
      </c>
      <c r="H68" s="59">
        <v>0</v>
      </c>
      <c r="I68" s="59">
        <v>0</v>
      </c>
      <c r="J68" s="51" t="e">
        <f t="shared" ca="1" si="0"/>
        <v>#NAME?</v>
      </c>
    </row>
    <row r="69" spans="1:10" x14ac:dyDescent="0.25">
      <c r="A69" s="25" t="s">
        <v>150</v>
      </c>
      <c r="B69" s="25" t="s">
        <v>149</v>
      </c>
      <c r="C69" s="57" t="e">
        <f ca="1">MULTIPLY(REQUIERMENTS!C69:C158,1)</f>
        <v>#NAME?</v>
      </c>
      <c r="D69" s="59" t="e">
        <f ca="1">MULTIPLY(REQUIERMENTS!D69:D158,10)</f>
        <v>#NAME?</v>
      </c>
      <c r="E69" s="57" t="e">
        <f ca="1">MULTIPLY(REQUIERMENTS!E69:E158,5)</f>
        <v>#NAME?</v>
      </c>
      <c r="F69" s="59" t="e">
        <f ca="1">MULTIPLY(REQUIERMENTS!F69:F158,5)</f>
        <v>#NAME?</v>
      </c>
      <c r="G69" s="57" t="e">
        <f ca="1">MULTIPLY(REQUIERMENTS!G69:G159,5)</f>
        <v>#NAME?</v>
      </c>
      <c r="H69" s="59">
        <v>0</v>
      </c>
      <c r="I69" s="57">
        <v>0</v>
      </c>
      <c r="J69" s="60" t="e">
        <f t="shared" ca="1" si="0"/>
        <v>#NAME?</v>
      </c>
    </row>
    <row r="70" spans="1:10" ht="15" x14ac:dyDescent="0.25">
      <c r="A70" s="54" t="s">
        <v>151</v>
      </c>
      <c r="B70" s="54" t="s">
        <v>152</v>
      </c>
      <c r="C70" s="57" t="e">
        <f ca="1">MULTIPLY(REQUIERMENTS!C70:C159,1)</f>
        <v>#NAME?</v>
      </c>
      <c r="D70" s="59" t="e">
        <f ca="1">MULTIPLY(REQUIERMENTS!D70:D159,10)</f>
        <v>#NAME?</v>
      </c>
      <c r="E70" s="57" t="e">
        <f ca="1">MULTIPLY(REQUIERMENTS!E70:E159,5)</f>
        <v>#NAME?</v>
      </c>
      <c r="F70" s="59" t="e">
        <f ca="1">MULTIPLY(REQUIERMENTS!F70:F159,5)</f>
        <v>#NAME?</v>
      </c>
      <c r="G70" s="57" t="e">
        <f ca="1">MULTIPLY(REQUIERMENTS!G70:G160,5)</f>
        <v>#NAME?</v>
      </c>
      <c r="H70" s="59">
        <v>0</v>
      </c>
      <c r="I70" s="59">
        <v>0</v>
      </c>
      <c r="J70" s="51" t="e">
        <f t="shared" ca="1" si="0"/>
        <v>#NAME?</v>
      </c>
    </row>
    <row r="71" spans="1:10" x14ac:dyDescent="0.25">
      <c r="A71" s="25" t="s">
        <v>153</v>
      </c>
      <c r="B71" s="25" t="s">
        <v>154</v>
      </c>
      <c r="C71" s="57" t="e">
        <f ca="1">MULTIPLY(REQUIERMENTS!C71:C160,1)</f>
        <v>#NAME?</v>
      </c>
      <c r="D71" s="59" t="e">
        <f ca="1">MULTIPLY(REQUIERMENTS!D71:D160,10)</f>
        <v>#NAME?</v>
      </c>
      <c r="E71" s="57" t="e">
        <f ca="1">MULTIPLY(REQUIERMENTS!E71:E160,5)</f>
        <v>#NAME?</v>
      </c>
      <c r="F71" s="59" t="e">
        <f ca="1">MULTIPLY(REQUIERMENTS!F71:F160,5)</f>
        <v>#NAME?</v>
      </c>
      <c r="G71" s="57" t="e">
        <f ca="1">MULTIPLY(REQUIERMENTS!G71:G161,5)</f>
        <v>#NAME?</v>
      </c>
      <c r="H71" s="59">
        <v>0</v>
      </c>
      <c r="I71" s="57">
        <v>0</v>
      </c>
      <c r="J71" s="60" t="e">
        <f t="shared" ca="1" si="0"/>
        <v>#NAME?</v>
      </c>
    </row>
    <row r="72" spans="1:10" x14ac:dyDescent="0.25">
      <c r="A72" s="45" t="s">
        <v>155</v>
      </c>
      <c r="B72" s="45" t="s">
        <v>156</v>
      </c>
      <c r="C72" s="57" t="e">
        <f ca="1">MULTIPLY(REQUIERMENTS!C72:C161,1)</f>
        <v>#NAME?</v>
      </c>
      <c r="D72" s="59" t="e">
        <f ca="1">MULTIPLY(REQUIERMENTS!D72:D161,10)</f>
        <v>#NAME?</v>
      </c>
      <c r="E72" s="57" t="e">
        <f ca="1">MULTIPLY(REQUIERMENTS!E72:E161,5)</f>
        <v>#NAME?</v>
      </c>
      <c r="F72" s="59" t="e">
        <f ca="1">MULTIPLY(REQUIERMENTS!F72:F161,5)</f>
        <v>#NAME?</v>
      </c>
      <c r="G72" s="57" t="e">
        <f ca="1">MULTIPLY(REQUIERMENTS!G72:G162,5)</f>
        <v>#NAME?</v>
      </c>
      <c r="H72" s="59">
        <v>0</v>
      </c>
      <c r="I72" s="59">
        <v>0</v>
      </c>
      <c r="J72" s="51" t="e">
        <f t="shared" ca="1" si="0"/>
        <v>#NAME?</v>
      </c>
    </row>
    <row r="73" spans="1:10" x14ac:dyDescent="0.25">
      <c r="A73" s="25" t="s">
        <v>157</v>
      </c>
      <c r="B73" s="29" t="s">
        <v>158</v>
      </c>
      <c r="C73" s="57" t="e">
        <f ca="1">MULTIPLY(REQUIERMENTS!C73:C162,1)</f>
        <v>#NAME?</v>
      </c>
      <c r="D73" s="59" t="e">
        <f ca="1">MULTIPLY(REQUIERMENTS!D73:D162,10)</f>
        <v>#NAME?</v>
      </c>
      <c r="E73" s="57" t="e">
        <f ca="1">MULTIPLY(REQUIERMENTS!E73:E162,5)</f>
        <v>#NAME?</v>
      </c>
      <c r="F73" s="59" t="e">
        <f ca="1">MULTIPLY(REQUIERMENTS!F73:F162,5)</f>
        <v>#NAME?</v>
      </c>
      <c r="G73" s="57" t="e">
        <f ca="1">MULTIPLY(REQUIERMENTS!G73:G163,5)</f>
        <v>#NAME?</v>
      </c>
      <c r="H73" s="59">
        <v>0</v>
      </c>
      <c r="I73" s="57">
        <v>0</v>
      </c>
      <c r="J73" s="60" t="e">
        <f t="shared" ca="1" si="0"/>
        <v>#NAME?</v>
      </c>
    </row>
    <row r="74" spans="1:10" x14ac:dyDescent="0.25">
      <c r="A74" s="45" t="s">
        <v>159</v>
      </c>
      <c r="B74" s="38" t="s">
        <v>160</v>
      </c>
      <c r="C74" s="57" t="e">
        <f ca="1">MULTIPLY(REQUIERMENTS!C74:C163,1)</f>
        <v>#NAME?</v>
      </c>
      <c r="D74" s="59" t="e">
        <f ca="1">MULTIPLY(REQUIERMENTS!D74:D163,10)</f>
        <v>#NAME?</v>
      </c>
      <c r="E74" s="57" t="e">
        <f ca="1">MULTIPLY(REQUIERMENTS!E74:E163,5)</f>
        <v>#NAME?</v>
      </c>
      <c r="F74" s="59" t="e">
        <f ca="1">MULTIPLY(REQUIERMENTS!F74:F163,5)</f>
        <v>#NAME?</v>
      </c>
      <c r="G74" s="57" t="e">
        <f ca="1">MULTIPLY(REQUIERMENTS!G74:G164,5)</f>
        <v>#NAME?</v>
      </c>
      <c r="H74" s="59">
        <v>0</v>
      </c>
      <c r="I74" s="59">
        <v>0</v>
      </c>
      <c r="J74" s="51" t="e">
        <f t="shared" ca="1" si="0"/>
        <v>#NAME?</v>
      </c>
    </row>
    <row r="75" spans="1:10" x14ac:dyDescent="0.25">
      <c r="A75" s="25" t="s">
        <v>161</v>
      </c>
      <c r="B75" s="25" t="s">
        <v>162</v>
      </c>
      <c r="C75" s="57" t="e">
        <f ca="1">MULTIPLY(REQUIERMENTS!C75:C164,1)</f>
        <v>#NAME?</v>
      </c>
      <c r="D75" s="59" t="e">
        <f ca="1">MULTIPLY(REQUIERMENTS!D75:D164,10)</f>
        <v>#NAME?</v>
      </c>
      <c r="E75" s="57" t="e">
        <f ca="1">MULTIPLY(REQUIERMENTS!E75:E164,5)</f>
        <v>#NAME?</v>
      </c>
      <c r="F75" s="59" t="e">
        <f ca="1">MULTIPLY(REQUIERMENTS!F75:F164,5)</f>
        <v>#NAME?</v>
      </c>
      <c r="G75" s="57" t="e">
        <f ca="1">MULTIPLY(REQUIERMENTS!G75:G165,5)</f>
        <v>#NAME?</v>
      </c>
      <c r="H75" s="59">
        <v>0</v>
      </c>
      <c r="I75" s="57">
        <v>0</v>
      </c>
      <c r="J75" s="60" t="e">
        <f t="shared" ca="1" si="0"/>
        <v>#NAME?</v>
      </c>
    </row>
    <row r="76" spans="1:10" x14ac:dyDescent="0.25">
      <c r="A76" s="45" t="s">
        <v>163</v>
      </c>
      <c r="B76" s="38" t="s">
        <v>162</v>
      </c>
      <c r="C76" s="57" t="e">
        <f ca="1">MULTIPLY(REQUIERMENTS!C76:C165,1)</f>
        <v>#NAME?</v>
      </c>
      <c r="D76" s="59" t="e">
        <f ca="1">MULTIPLY(REQUIERMENTS!D76:D165,10)</f>
        <v>#NAME?</v>
      </c>
      <c r="E76" s="57" t="e">
        <f ca="1">MULTIPLY(REQUIERMENTS!E76:E165,5)</f>
        <v>#NAME?</v>
      </c>
      <c r="F76" s="59" t="e">
        <f ca="1">MULTIPLY(REQUIERMENTS!F76:F165,5)</f>
        <v>#NAME?</v>
      </c>
      <c r="G76" s="57" t="e">
        <f ca="1">MULTIPLY(REQUIERMENTS!G76:G166,5)</f>
        <v>#NAME?</v>
      </c>
      <c r="H76" s="59">
        <v>0</v>
      </c>
      <c r="I76" s="59">
        <v>0</v>
      </c>
      <c r="J76" s="51" t="e">
        <f t="shared" ca="1" si="0"/>
        <v>#NAME?</v>
      </c>
    </row>
    <row r="77" spans="1:10" x14ac:dyDescent="0.25">
      <c r="A77" s="25" t="s">
        <v>164</v>
      </c>
      <c r="B77" s="58" t="s">
        <v>162</v>
      </c>
      <c r="C77" s="57" t="e">
        <f ca="1">MULTIPLY(REQUIERMENTS!C77:C166,1)</f>
        <v>#NAME?</v>
      </c>
      <c r="D77" s="59" t="e">
        <f ca="1">MULTIPLY(REQUIERMENTS!D77:D166,10)</f>
        <v>#NAME?</v>
      </c>
      <c r="E77" s="57" t="e">
        <f ca="1">MULTIPLY(REQUIERMENTS!E77:E166,5)</f>
        <v>#NAME?</v>
      </c>
      <c r="F77" s="59" t="e">
        <f ca="1">MULTIPLY(REQUIERMENTS!F77:F166,5)</f>
        <v>#NAME?</v>
      </c>
      <c r="G77" s="57" t="e">
        <f ca="1">MULTIPLY(REQUIERMENTS!G77:G167,5)</f>
        <v>#NAME?</v>
      </c>
      <c r="H77" s="59">
        <v>0</v>
      </c>
      <c r="I77" s="57">
        <v>0</v>
      </c>
      <c r="J77" s="60" t="e">
        <f t="shared" ca="1" si="0"/>
        <v>#NAME?</v>
      </c>
    </row>
    <row r="78" spans="1:10" ht="15" x14ac:dyDescent="0.25">
      <c r="A78" s="54" t="s">
        <v>165</v>
      </c>
      <c r="B78" s="54" t="s">
        <v>166</v>
      </c>
      <c r="C78" s="57" t="e">
        <f ca="1">MULTIPLY(REQUIERMENTS!C78:C167,1)</f>
        <v>#NAME?</v>
      </c>
      <c r="D78" s="59" t="e">
        <f ca="1">MULTIPLY(REQUIERMENTS!D78:D167,10)</f>
        <v>#NAME?</v>
      </c>
      <c r="E78" s="57" t="e">
        <f ca="1">MULTIPLY(REQUIERMENTS!E78:E167,5)</f>
        <v>#NAME?</v>
      </c>
      <c r="F78" s="59" t="e">
        <f ca="1">MULTIPLY(REQUIERMENTS!F78:F167,5)</f>
        <v>#NAME?</v>
      </c>
      <c r="G78" s="57" t="e">
        <f ca="1">MULTIPLY(REQUIERMENTS!G78:G168,5)</f>
        <v>#NAME?</v>
      </c>
      <c r="H78" s="59">
        <v>0</v>
      </c>
      <c r="I78" s="59">
        <v>0</v>
      </c>
      <c r="J78" s="51" t="e">
        <f t="shared" ca="1" si="0"/>
        <v>#NAME?</v>
      </c>
    </row>
    <row r="79" spans="1:10" x14ac:dyDescent="0.25">
      <c r="A79" s="25" t="s">
        <v>167</v>
      </c>
      <c r="B79" s="25" t="s">
        <v>168</v>
      </c>
      <c r="C79" s="57" t="e">
        <f ca="1">MULTIPLY(REQUIERMENTS!C79:C168,1)</f>
        <v>#NAME?</v>
      </c>
      <c r="D79" s="59" t="e">
        <f ca="1">MULTIPLY(REQUIERMENTS!D79:D168,10)</f>
        <v>#NAME?</v>
      </c>
      <c r="E79" s="57" t="e">
        <f ca="1">MULTIPLY(REQUIERMENTS!E79:E168,5)</f>
        <v>#NAME?</v>
      </c>
      <c r="F79" s="59" t="e">
        <f ca="1">MULTIPLY(REQUIERMENTS!F79:F168,5)</f>
        <v>#NAME?</v>
      </c>
      <c r="G79" s="57" t="e">
        <f ca="1">MULTIPLY(REQUIERMENTS!G79:G169,5)</f>
        <v>#NAME?</v>
      </c>
      <c r="H79" s="59">
        <v>0</v>
      </c>
      <c r="I79" s="57">
        <v>0</v>
      </c>
      <c r="J79" s="60" t="e">
        <f t="shared" ca="1" si="0"/>
        <v>#NAME?</v>
      </c>
    </row>
    <row r="80" spans="1:10" x14ac:dyDescent="0.25">
      <c r="A80" s="45" t="s">
        <v>57</v>
      </c>
      <c r="B80" s="45" t="s">
        <v>169</v>
      </c>
      <c r="C80" s="57" t="e">
        <f ca="1">MULTIPLY(REQUIERMENTS!C80:C169,1)</f>
        <v>#NAME?</v>
      </c>
      <c r="D80" s="59" t="e">
        <f ca="1">MULTIPLY(REQUIERMENTS!D80:D169,10)</f>
        <v>#NAME?</v>
      </c>
      <c r="E80" s="57" t="e">
        <f ca="1">MULTIPLY(REQUIERMENTS!E80:E169,5)</f>
        <v>#NAME?</v>
      </c>
      <c r="F80" s="59" t="e">
        <f ca="1">MULTIPLY(REQUIERMENTS!F80:F169,5)</f>
        <v>#NAME?</v>
      </c>
      <c r="G80" s="57" t="e">
        <f ca="1">MULTIPLY(REQUIERMENTS!G80:G170,5)</f>
        <v>#NAME?</v>
      </c>
      <c r="H80" s="59">
        <v>0</v>
      </c>
      <c r="I80" s="59">
        <v>0</v>
      </c>
      <c r="J80" s="51" t="e">
        <f t="shared" ca="1" si="0"/>
        <v>#NAME?</v>
      </c>
    </row>
    <row r="81" spans="1:10" x14ac:dyDescent="0.25">
      <c r="A81" s="17" t="s">
        <v>141</v>
      </c>
      <c r="B81" s="17" t="s">
        <v>170</v>
      </c>
      <c r="C81" s="57" t="e">
        <f ca="1">MULTIPLY(REQUIERMENTS!C81:C170,1)</f>
        <v>#NAME?</v>
      </c>
      <c r="D81" s="59" t="e">
        <f ca="1">MULTIPLY(REQUIERMENTS!D81:D170,10)</f>
        <v>#NAME?</v>
      </c>
      <c r="E81" s="57" t="e">
        <f ca="1">MULTIPLY(REQUIERMENTS!E81:E170,5)</f>
        <v>#NAME?</v>
      </c>
      <c r="F81" s="59" t="e">
        <f ca="1">MULTIPLY(REQUIERMENTS!F81:F170,5)</f>
        <v>#NAME?</v>
      </c>
      <c r="G81" s="57" t="e">
        <f ca="1">MULTIPLY(REQUIERMENTS!G81:G171,5)</f>
        <v>#NAME?</v>
      </c>
      <c r="H81" s="59">
        <v>0</v>
      </c>
      <c r="I81" s="57">
        <v>0</v>
      </c>
      <c r="J81" s="60" t="e">
        <f t="shared" ca="1" si="0"/>
        <v>#NAME?</v>
      </c>
    </row>
    <row r="82" spans="1:10" x14ac:dyDescent="0.25">
      <c r="A82" s="25" t="s">
        <v>171</v>
      </c>
      <c r="B82" s="62" t="s">
        <v>172</v>
      </c>
      <c r="C82" s="57" t="e">
        <f ca="1">MULTIPLY(REQUIERMENTS!C82:C171,1)</f>
        <v>#NAME?</v>
      </c>
      <c r="D82" s="59" t="e">
        <f ca="1">MULTIPLY(REQUIERMENTS!D82:D171,10)</f>
        <v>#NAME?</v>
      </c>
      <c r="E82" s="57" t="e">
        <f ca="1">MULTIPLY(REQUIERMENTS!E82:E171,5)</f>
        <v>#NAME?</v>
      </c>
      <c r="F82" s="59" t="e">
        <f ca="1">MULTIPLY(REQUIERMENTS!F82:F171,5)</f>
        <v>#NAME?</v>
      </c>
      <c r="G82" s="57" t="e">
        <f ca="1">MULTIPLY(REQUIERMENTS!G82:G172,5)</f>
        <v>#NAME?</v>
      </c>
      <c r="H82" s="59">
        <v>0</v>
      </c>
      <c r="I82" s="59">
        <v>0</v>
      </c>
      <c r="J82" s="51" t="e">
        <f t="shared" ca="1" si="0"/>
        <v>#NAME?</v>
      </c>
    </row>
    <row r="83" spans="1:10" x14ac:dyDescent="0.25">
      <c r="A83" s="65" t="s">
        <v>173</v>
      </c>
      <c r="B83" s="61" t="s">
        <v>174</v>
      </c>
      <c r="C83" s="57" t="e">
        <f ca="1">MULTIPLY(REQUIERMENTS!C83:C172,1)</f>
        <v>#NAME?</v>
      </c>
      <c r="D83" s="59" t="e">
        <f ca="1">MULTIPLY(REQUIERMENTS!D83:D172,10)</f>
        <v>#NAME?</v>
      </c>
      <c r="E83" s="57" t="e">
        <f ca="1">MULTIPLY(REQUIERMENTS!E83:E172,5)</f>
        <v>#NAME?</v>
      </c>
      <c r="F83" s="59" t="e">
        <f ca="1">MULTIPLY(REQUIERMENTS!F83:F172,5)</f>
        <v>#NAME?</v>
      </c>
      <c r="G83" s="57" t="e">
        <f ca="1">MULTIPLY(REQUIERMENTS!G83:G173,5)</f>
        <v>#NAME?</v>
      </c>
      <c r="H83" s="59">
        <v>0</v>
      </c>
      <c r="I83" s="57">
        <v>0</v>
      </c>
      <c r="J83" s="60" t="e">
        <f t="shared" ca="1" si="0"/>
        <v>#NAME?</v>
      </c>
    </row>
    <row r="84" spans="1:10" x14ac:dyDescent="0.25">
      <c r="A84" s="25" t="s">
        <v>175</v>
      </c>
      <c r="B84" s="25" t="s">
        <v>176</v>
      </c>
      <c r="C84" s="57" t="e">
        <f ca="1">MULTIPLY(REQUIERMENTS!C84:C173,1)</f>
        <v>#NAME?</v>
      </c>
      <c r="D84" s="59" t="e">
        <f ca="1">MULTIPLY(REQUIERMENTS!D84:D173,10)</f>
        <v>#NAME?</v>
      </c>
      <c r="E84" s="57" t="e">
        <f ca="1">MULTIPLY(REQUIERMENTS!E84:E173,5)</f>
        <v>#NAME?</v>
      </c>
      <c r="F84" s="59" t="e">
        <f ca="1">MULTIPLY(REQUIERMENTS!F84:F173,5)</f>
        <v>#NAME?</v>
      </c>
      <c r="G84" s="57" t="e">
        <f ca="1">MULTIPLY(REQUIERMENTS!G84:G174,5)</f>
        <v>#NAME?</v>
      </c>
      <c r="H84" s="59">
        <v>0</v>
      </c>
      <c r="I84" s="59">
        <v>0</v>
      </c>
      <c r="J84" s="51" t="e">
        <f t="shared" ca="1" si="0"/>
        <v>#NAME?</v>
      </c>
    </row>
    <row r="85" spans="1:10" x14ac:dyDescent="0.25">
      <c r="A85" s="17" t="s">
        <v>177</v>
      </c>
      <c r="B85" s="17" t="s">
        <v>178</v>
      </c>
      <c r="C85" s="57" t="e">
        <f ca="1">MULTIPLY(REQUIERMENTS!C85:C174,1)</f>
        <v>#NAME?</v>
      </c>
      <c r="D85" s="59" t="e">
        <f ca="1">MULTIPLY(REQUIERMENTS!D85:D174,10)</f>
        <v>#NAME?</v>
      </c>
      <c r="E85" s="57" t="e">
        <f ca="1">MULTIPLY(REQUIERMENTS!E85:E174,5)</f>
        <v>#NAME?</v>
      </c>
      <c r="F85" s="59" t="e">
        <f ca="1">MULTIPLY(REQUIERMENTS!F85:F174,5)</f>
        <v>#NAME?</v>
      </c>
      <c r="G85" s="57" t="e">
        <f ca="1">MULTIPLY(REQUIERMENTS!G85:G175,5)</f>
        <v>#NAME?</v>
      </c>
      <c r="H85" s="59">
        <v>0</v>
      </c>
      <c r="I85" s="57">
        <v>0</v>
      </c>
      <c r="J85" s="60" t="e">
        <f t="shared" ca="1" si="0"/>
        <v>#NAME?</v>
      </c>
    </row>
    <row r="86" spans="1:10" ht="15" x14ac:dyDescent="0.25">
      <c r="A86" s="36" t="s">
        <v>179</v>
      </c>
      <c r="B86" s="36" t="s">
        <v>180</v>
      </c>
      <c r="C86" s="57" t="e">
        <f ca="1">MULTIPLY(REQUIERMENTS!C86:C175,1)</f>
        <v>#NAME?</v>
      </c>
      <c r="D86" s="59" t="e">
        <f ca="1">MULTIPLY(REQUIERMENTS!D86:D175,10)</f>
        <v>#NAME?</v>
      </c>
      <c r="E86" s="57" t="e">
        <f ca="1">MULTIPLY(REQUIERMENTS!E86:E175,5)</f>
        <v>#NAME?</v>
      </c>
      <c r="F86" s="59" t="e">
        <f ca="1">MULTIPLY(REQUIERMENTS!F86:F175,5)</f>
        <v>#NAME?</v>
      </c>
      <c r="G86" s="57" t="e">
        <f ca="1">MULTIPLY(REQUIERMENTS!G86:G176,5)</f>
        <v>#NAME?</v>
      </c>
      <c r="H86" s="59">
        <v>0</v>
      </c>
      <c r="I86" s="59">
        <v>0</v>
      </c>
      <c r="J86" s="51" t="e">
        <f t="shared" ca="1" si="0"/>
        <v>#NAME?</v>
      </c>
    </row>
    <row r="87" spans="1:10" x14ac:dyDescent="0.25">
      <c r="A87" s="17" t="s">
        <v>181</v>
      </c>
      <c r="B87" s="17" t="s">
        <v>182</v>
      </c>
      <c r="C87" s="57" t="e">
        <f ca="1">MULTIPLY(REQUIERMENTS!C87:C176,1)</f>
        <v>#NAME?</v>
      </c>
      <c r="D87" s="59" t="e">
        <f ca="1">MULTIPLY(REQUIERMENTS!D87:D176,10)</f>
        <v>#NAME?</v>
      </c>
      <c r="E87" s="57" t="e">
        <f ca="1">MULTIPLY(REQUIERMENTS!E87:E176,5)</f>
        <v>#NAME?</v>
      </c>
      <c r="F87" s="59" t="e">
        <f ca="1">MULTIPLY(REQUIERMENTS!F87:F176,5)</f>
        <v>#NAME?</v>
      </c>
      <c r="G87" s="57" t="e">
        <f ca="1">MULTIPLY(REQUIERMENTS!G87:G177,5)</f>
        <v>#NAME?</v>
      </c>
      <c r="H87" s="59">
        <v>0</v>
      </c>
      <c r="I87" s="57">
        <v>0</v>
      </c>
      <c r="J87" s="60" t="e">
        <f t="shared" ca="1" si="0"/>
        <v>#NAME?</v>
      </c>
    </row>
    <row r="88" spans="1:10" ht="15" x14ac:dyDescent="0.25">
      <c r="A88" s="36" t="s">
        <v>183</v>
      </c>
      <c r="B88" s="36" t="s">
        <v>184</v>
      </c>
      <c r="C88" s="57" t="e">
        <f ca="1">MULTIPLY(REQUIERMENTS!C88:C177,1)</f>
        <v>#NAME?</v>
      </c>
      <c r="D88" s="59" t="e">
        <f ca="1">MULTIPLY(REQUIERMENTS!D88:D177,10)</f>
        <v>#NAME?</v>
      </c>
      <c r="E88" s="57" t="e">
        <f ca="1">MULTIPLY(REQUIERMENTS!E88:E177,5)</f>
        <v>#NAME?</v>
      </c>
      <c r="F88" s="59" t="e">
        <f ca="1">MULTIPLY(REQUIERMENTS!F88:F177,5)</f>
        <v>#NAME?</v>
      </c>
      <c r="G88" s="57" t="e">
        <f ca="1">MULTIPLY(REQUIERMENTS!G88:G178,5)</f>
        <v>#NAME?</v>
      </c>
      <c r="H88" s="59">
        <v>0</v>
      </c>
      <c r="I88" s="59">
        <v>0</v>
      </c>
      <c r="J88" s="51" t="e">
        <f t="shared" ca="1" si="0"/>
        <v>#NAME?</v>
      </c>
    </row>
    <row r="89" spans="1:10" x14ac:dyDescent="0.25">
      <c r="A89" s="17" t="s">
        <v>185</v>
      </c>
      <c r="B89" s="17" t="s">
        <v>184</v>
      </c>
      <c r="C89" s="57" t="e">
        <f ca="1">MULTIPLY(REQUIERMENTS!C89:C178,1)</f>
        <v>#NAME?</v>
      </c>
      <c r="D89" s="59" t="e">
        <f ca="1">MULTIPLY(REQUIERMENTS!D89:D178,10)</f>
        <v>#NAME?</v>
      </c>
      <c r="E89" s="57" t="e">
        <f ca="1">MULTIPLY(REQUIERMENTS!E89:E178,5)</f>
        <v>#NAME?</v>
      </c>
      <c r="F89" s="59" t="e">
        <f ca="1">MULTIPLY(REQUIERMENTS!F89:F178,5)</f>
        <v>#NAME?</v>
      </c>
      <c r="G89" s="57" t="e">
        <f ca="1">MULTIPLY(REQUIERMENTS!G89:G179,5)</f>
        <v>#NAME?</v>
      </c>
      <c r="H89" s="59">
        <v>0</v>
      </c>
      <c r="I89" s="57">
        <v>0</v>
      </c>
      <c r="J89" s="60" t="e">
        <f t="shared" ca="1" si="0"/>
        <v>#NAME?</v>
      </c>
    </row>
    <row r="90" spans="1:10" x14ac:dyDescent="0.25">
      <c r="A90" s="25" t="s">
        <v>186</v>
      </c>
      <c r="B90" s="25" t="s">
        <v>187</v>
      </c>
      <c r="C90" s="57" t="e">
        <f ca="1">MULTIPLY(REQUIERMENTS!C90:C179,1)</f>
        <v>#NAME?</v>
      </c>
      <c r="D90" s="59" t="e">
        <f ca="1">MULTIPLY(REQUIERMENTS!D90:D179,10)</f>
        <v>#NAME?</v>
      </c>
      <c r="E90" s="57" t="e">
        <f ca="1">MULTIPLY(REQUIERMENTS!E90:E179,5)</f>
        <v>#NAME?</v>
      </c>
      <c r="F90" s="59" t="e">
        <f ca="1">MULTIPLY(REQUIERMENTS!F90:F179,5)</f>
        <v>#NAME?</v>
      </c>
      <c r="G90" s="57" t="e">
        <f ca="1">MULTIPLY(REQUIERMENTS!G90:G180,5)</f>
        <v>#NAME?</v>
      </c>
      <c r="H90" s="59">
        <v>0</v>
      </c>
      <c r="I90" s="59">
        <v>0</v>
      </c>
      <c r="J90" s="51" t="e">
        <f t="shared" ca="1" si="0"/>
        <v>#NAME?</v>
      </c>
    </row>
    <row r="91" spans="1:10" ht="15" x14ac:dyDescent="0.25">
      <c r="A91" s="32" t="s">
        <v>188</v>
      </c>
      <c r="B91" s="32" t="s">
        <v>189</v>
      </c>
      <c r="C91" s="57" t="e">
        <f ca="1">MULTIPLY(REQUIERMENTS!C91:C180,1)</f>
        <v>#NAME?</v>
      </c>
      <c r="D91" s="59" t="e">
        <f ca="1">MULTIPLY(REQUIERMENTS!D91:D180,10)</f>
        <v>#NAME?</v>
      </c>
      <c r="E91" s="57" t="e">
        <f ca="1">MULTIPLY(REQUIERMENTS!E91:E180,5)</f>
        <v>#NAME?</v>
      </c>
      <c r="F91" s="59" t="e">
        <f ca="1">MULTIPLY(REQUIERMENTS!F91:F180,5)</f>
        <v>#NAME?</v>
      </c>
      <c r="G91" s="57" t="e">
        <f ca="1">MULTIPLY(REQUIERMENTS!G91:G181,5)</f>
        <v>#NAME?</v>
      </c>
      <c r="H91" s="59">
        <v>0</v>
      </c>
      <c r="I91" s="57">
        <v>0</v>
      </c>
      <c r="J91" s="60" t="e">
        <f t="shared" ca="1" si="0"/>
        <v>#NAME?</v>
      </c>
    </row>
    <row r="92" spans="1:10" ht="15" x14ac:dyDescent="0.25">
      <c r="A92" s="36" t="s">
        <v>190</v>
      </c>
      <c r="B92" s="36" t="s">
        <v>191</v>
      </c>
      <c r="C92" s="57" t="e">
        <f ca="1">MULTIPLY(REQUIERMENTS!C92:C181,1)</f>
        <v>#NAME?</v>
      </c>
      <c r="D92" s="59" t="e">
        <f ca="1">MULTIPLY(REQUIERMENTS!D92:D181,10)</f>
        <v>#NAME?</v>
      </c>
      <c r="E92" s="57" t="e">
        <f ca="1">MULTIPLY(REQUIERMENTS!E92:E181,5)</f>
        <v>#NAME?</v>
      </c>
      <c r="F92" s="59" t="e">
        <f ca="1">MULTIPLY(REQUIERMENTS!F92:F181,5)</f>
        <v>#NAME?</v>
      </c>
      <c r="G92" s="57" t="e">
        <f ca="1">MULTIPLY(REQUIERMENTS!G92:G182,5)</f>
        <v>#NAME?</v>
      </c>
      <c r="H92" s="59">
        <v>0</v>
      </c>
      <c r="I92" s="59">
        <v>0</v>
      </c>
      <c r="J92" s="51" t="e">
        <f t="shared" ca="1" si="0"/>
        <v>#NAME?</v>
      </c>
    </row>
    <row r="93" spans="1:10" x14ac:dyDescent="0.25">
      <c r="A93" s="17" t="s">
        <v>192</v>
      </c>
      <c r="B93" s="61" t="s">
        <v>193</v>
      </c>
      <c r="C93" s="57" t="e">
        <f ca="1">MULTIPLY(REQUIERMENTS!C93:C182,1)</f>
        <v>#NAME?</v>
      </c>
      <c r="D93" s="59" t="e">
        <f ca="1">MULTIPLY(REQUIERMENTS!D93:D182,10)</f>
        <v>#NAME?</v>
      </c>
      <c r="E93" s="57" t="e">
        <f ca="1">MULTIPLY(REQUIERMENTS!E93:E182,5)</f>
        <v>#NAME?</v>
      </c>
      <c r="F93" s="59" t="e">
        <f ca="1">MULTIPLY(REQUIERMENTS!F93:F182,5)</f>
        <v>#NAME?</v>
      </c>
      <c r="G93" s="57" t="e">
        <f ca="1">MULTIPLY(REQUIERMENTS!G93:G183,5)</f>
        <v>#NAME?</v>
      </c>
      <c r="H93" s="59">
        <v>0</v>
      </c>
      <c r="I93" s="57">
        <v>0</v>
      </c>
      <c r="J93" s="60" t="e">
        <f t="shared" ca="1" si="0"/>
        <v>#NAME?</v>
      </c>
    </row>
    <row r="94" spans="1:10" x14ac:dyDescent="0.25">
      <c r="A94" s="66" t="s">
        <v>75</v>
      </c>
      <c r="B94" s="66" t="s">
        <v>194</v>
      </c>
      <c r="C94" s="57" t="e">
        <f ca="1">MULTIPLY(REQUIERMENTS!C94:C183,1)</f>
        <v>#NAME?</v>
      </c>
      <c r="D94" s="59" t="e">
        <f ca="1">MULTIPLY(REQUIERMENTS!D94:D183,10)</f>
        <v>#NAME?</v>
      </c>
      <c r="E94" s="57" t="e">
        <f ca="1">MULTIPLY(REQUIERMENTS!E94:E183,5)</f>
        <v>#NAME?</v>
      </c>
      <c r="F94" s="59" t="e">
        <f ca="1">MULTIPLY(REQUIERMENTS!F94:F183,5)</f>
        <v>#NAME?</v>
      </c>
      <c r="G94" s="57" t="e">
        <f ca="1">MULTIPLY(REQUIERMENTS!G94:G184,5)</f>
        <v>#NAME?</v>
      </c>
      <c r="H94" s="59">
        <v>0</v>
      </c>
      <c r="I94" s="59">
        <v>0</v>
      </c>
      <c r="J94" s="51" t="e">
        <f t="shared" ca="1" si="0"/>
        <v>#NAME?</v>
      </c>
    </row>
    <row r="95" spans="1:10" ht="15" x14ac:dyDescent="0.25">
      <c r="A95" s="67" t="s">
        <v>195</v>
      </c>
      <c r="B95" s="67" t="s">
        <v>194</v>
      </c>
      <c r="C95" s="57" t="e">
        <f ca="1">MULTIPLY(REQUIERMENTS!C95:C184,1)</f>
        <v>#NAME?</v>
      </c>
      <c r="D95" s="59" t="e">
        <f ca="1">MULTIPLY(REQUIERMENTS!D95:D184,10)</f>
        <v>#NAME?</v>
      </c>
      <c r="E95" s="57" t="e">
        <f ca="1">MULTIPLY(REQUIERMENTS!E95:E184,5)</f>
        <v>#NAME?</v>
      </c>
      <c r="F95" s="59" t="e">
        <f ca="1">MULTIPLY(REQUIERMENTS!F95:F184,5)</f>
        <v>#NAME?</v>
      </c>
      <c r="G95" s="57" t="e">
        <f ca="1">MULTIPLY(REQUIERMENTS!G95:G185,5)</f>
        <v>#NAME?</v>
      </c>
      <c r="H95" s="59">
        <v>0</v>
      </c>
      <c r="I95" s="57">
        <v>0</v>
      </c>
      <c r="J95" s="60" t="e">
        <f t="shared" ca="1" si="0"/>
        <v>#NAME?</v>
      </c>
    </row>
    <row r="96" spans="1:10" ht="15" x14ac:dyDescent="0.25">
      <c r="A96" s="36"/>
      <c r="B96" s="36"/>
      <c r="C96" s="57" t="e">
        <f ca="1">MULTIPLY(REQUIERMENTS!C96:C185,1)</f>
        <v>#NAME?</v>
      </c>
      <c r="D96" s="59" t="e">
        <f ca="1">MULTIPLY(REQUIERMENTS!D96:D185,10)</f>
        <v>#NAME?</v>
      </c>
      <c r="E96" s="57" t="e">
        <f ca="1">MULTIPLY(REQUIERMENTS!E96:E185,5)</f>
        <v>#NAME?</v>
      </c>
      <c r="F96" s="59" t="e">
        <f ca="1">MULTIPLY(REQUIERMENTS!F96:F185,5)</f>
        <v>#NAME?</v>
      </c>
      <c r="G96" s="57" t="e">
        <f ca="1">MULTIPLY(REQUIERMENTS!G96:G186,5)</f>
        <v>#NAME?</v>
      </c>
      <c r="H96" s="59">
        <v>0</v>
      </c>
      <c r="I96" s="59">
        <v>0</v>
      </c>
      <c r="J96" s="51" t="e">
        <f t="shared" ca="1" si="0"/>
        <v>#NAME?</v>
      </c>
    </row>
    <row r="97" spans="1:10" ht="12.75" x14ac:dyDescent="0.2">
      <c r="A97" s="9"/>
      <c r="B97" s="9"/>
      <c r="C97" s="89"/>
      <c r="D97" s="9"/>
      <c r="E97" s="9"/>
      <c r="F97" s="9"/>
      <c r="G97" s="9"/>
      <c r="H97" s="9"/>
      <c r="I97" s="9"/>
      <c r="J97" s="9"/>
    </row>
    <row r="98" spans="1:10" ht="12.75" x14ac:dyDescent="0.2">
      <c r="C98" s="83"/>
    </row>
    <row r="99" spans="1:10" ht="12.75" x14ac:dyDescent="0.2">
      <c r="C99" s="83"/>
    </row>
    <row r="100" spans="1:10" ht="12.75" x14ac:dyDescent="0.2">
      <c r="C100" s="83"/>
    </row>
    <row r="101" spans="1:10" ht="12.75" x14ac:dyDescent="0.2">
      <c r="C101" s="83"/>
    </row>
  </sheetData>
  <mergeCells count="1">
    <mergeCell ref="A2:G2"/>
  </mergeCells>
  <conditionalFormatting sqref="J7:J80 J81:J96">
    <cfRule type="cellIs" dxfId="2" priority="1" operator="greaterThanOrEqual">
      <formula>100</formula>
    </cfRule>
  </conditionalFormatting>
  <conditionalFormatting sqref="J7:J80 J81:J96">
    <cfRule type="cellIs" dxfId="1" priority="2" operator="between">
      <formula>99</formula>
      <formula>95</formula>
    </cfRule>
  </conditionalFormatting>
  <conditionalFormatting sqref="J7:J80 J81:J96">
    <cfRule type="cellIs" dxfId="0" priority="3" operator="between">
      <formula>94</formula>
      <formula>90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4.42578125" defaultRowHeight="15.75" customHeight="1" x14ac:dyDescent="0.2"/>
  <sheetData>
    <row r="1" spans="1:26" ht="15.75" customHeight="1" x14ac:dyDescent="0.2">
      <c r="A1" s="96" t="s">
        <v>1</v>
      </c>
      <c r="B1" s="97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26" ht="15.75" customHeight="1" x14ac:dyDescent="0.2">
      <c r="A2" s="98"/>
      <c r="B2" s="95"/>
      <c r="C2" s="8" t="s">
        <v>6</v>
      </c>
      <c r="D2" s="8" t="s">
        <v>8</v>
      </c>
      <c r="E2" s="8" t="s">
        <v>9</v>
      </c>
      <c r="F2" s="8" t="s">
        <v>10</v>
      </c>
      <c r="G2" s="8" t="s">
        <v>11</v>
      </c>
      <c r="H2" s="8" t="s">
        <v>12</v>
      </c>
      <c r="I2" s="8" t="s">
        <v>13</v>
      </c>
      <c r="J2" s="8" t="s">
        <v>14</v>
      </c>
      <c r="K2" s="8" t="s">
        <v>15</v>
      </c>
      <c r="L2" s="8" t="s">
        <v>16</v>
      </c>
      <c r="M2" s="8" t="s">
        <v>17</v>
      </c>
      <c r="N2" s="8" t="s">
        <v>18</v>
      </c>
      <c r="O2" s="8" t="s">
        <v>19</v>
      </c>
      <c r="P2" s="10"/>
    </row>
    <row r="3" spans="1:26" x14ac:dyDescent="0.25">
      <c r="A3" s="11" t="s">
        <v>21</v>
      </c>
      <c r="B3" s="11" t="s">
        <v>22</v>
      </c>
      <c r="C3" s="12">
        <v>42766</v>
      </c>
      <c r="D3" s="12">
        <v>42773</v>
      </c>
      <c r="E3" s="12">
        <v>42780</v>
      </c>
      <c r="F3" s="12">
        <v>42787</v>
      </c>
      <c r="G3" s="12">
        <v>42801</v>
      </c>
      <c r="H3" s="12">
        <v>42808</v>
      </c>
      <c r="I3" s="12">
        <v>42815</v>
      </c>
      <c r="J3" s="12">
        <v>42822</v>
      </c>
      <c r="K3" s="12">
        <v>42829</v>
      </c>
      <c r="L3" s="12">
        <v>42836</v>
      </c>
      <c r="M3" s="12">
        <v>42843</v>
      </c>
      <c r="N3" s="12">
        <v>42850</v>
      </c>
      <c r="O3" s="14">
        <v>42857</v>
      </c>
      <c r="P3" s="16"/>
    </row>
    <row r="4" spans="1:26" x14ac:dyDescent="0.25">
      <c r="A4" s="17" t="s">
        <v>25</v>
      </c>
      <c r="B4" s="19" t="s">
        <v>26</v>
      </c>
      <c r="C4" s="20">
        <v>1</v>
      </c>
      <c r="D4" s="20">
        <v>1</v>
      </c>
      <c r="E4" s="20">
        <v>1</v>
      </c>
      <c r="F4" s="20">
        <v>1</v>
      </c>
      <c r="G4" s="20">
        <v>1</v>
      </c>
      <c r="H4" s="21"/>
      <c r="I4" s="20">
        <v>1</v>
      </c>
      <c r="J4" s="20">
        <v>1</v>
      </c>
      <c r="K4" s="20">
        <v>1</v>
      </c>
      <c r="L4" s="21"/>
      <c r="M4" s="21"/>
      <c r="N4" s="21"/>
      <c r="O4" s="21"/>
      <c r="P4" s="20"/>
      <c r="Q4">
        <f t="shared" ref="Q4:Q93" si="0">SUM(C4:P4)</f>
        <v>8</v>
      </c>
    </row>
    <row r="5" spans="1:26" x14ac:dyDescent="0.25">
      <c r="A5" s="25" t="s">
        <v>28</v>
      </c>
      <c r="B5" s="29" t="s">
        <v>30</v>
      </c>
      <c r="C5" s="21"/>
      <c r="D5" s="21"/>
      <c r="E5" s="21"/>
      <c r="F5" s="21"/>
      <c r="G5" s="20">
        <v>1</v>
      </c>
      <c r="H5" s="20">
        <v>1</v>
      </c>
      <c r="I5" s="21"/>
      <c r="J5" s="21"/>
      <c r="K5" s="21"/>
      <c r="L5" s="21"/>
      <c r="M5" s="21"/>
      <c r="N5" s="20"/>
      <c r="O5" s="20"/>
      <c r="P5" s="20"/>
      <c r="Q5">
        <f t="shared" si="0"/>
        <v>2</v>
      </c>
      <c r="R5" s="21"/>
      <c r="S5" s="21"/>
      <c r="T5" s="21"/>
      <c r="U5" s="21"/>
      <c r="V5" s="21"/>
      <c r="W5" s="21"/>
      <c r="X5" s="21"/>
      <c r="Y5" s="21"/>
      <c r="Z5" s="21"/>
    </row>
    <row r="6" spans="1:26" x14ac:dyDescent="0.25">
      <c r="A6" s="17" t="s">
        <v>32</v>
      </c>
      <c r="B6" s="17" t="s">
        <v>33</v>
      </c>
      <c r="C6" s="20">
        <v>1</v>
      </c>
      <c r="D6" s="20">
        <v>1</v>
      </c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>
        <f t="shared" si="0"/>
        <v>2</v>
      </c>
    </row>
    <row r="7" spans="1:26" x14ac:dyDescent="0.25">
      <c r="A7" s="25" t="s">
        <v>35</v>
      </c>
      <c r="B7" s="29" t="s">
        <v>36</v>
      </c>
      <c r="C7" s="20">
        <v>1</v>
      </c>
      <c r="D7" s="20">
        <v>1</v>
      </c>
      <c r="E7" s="21"/>
      <c r="F7" s="20">
        <v>1</v>
      </c>
      <c r="G7" s="20">
        <v>1</v>
      </c>
      <c r="H7" s="20">
        <v>1</v>
      </c>
      <c r="I7" s="20">
        <v>1</v>
      </c>
      <c r="J7" s="20">
        <v>1</v>
      </c>
      <c r="K7" s="20">
        <v>1</v>
      </c>
      <c r="L7" s="20">
        <v>1</v>
      </c>
      <c r="M7" s="20">
        <v>1</v>
      </c>
      <c r="N7" s="21"/>
      <c r="O7" s="21"/>
      <c r="P7" s="21"/>
      <c r="Q7">
        <f t="shared" si="0"/>
        <v>10</v>
      </c>
      <c r="R7" s="21"/>
      <c r="S7" s="21"/>
      <c r="T7" s="21"/>
      <c r="U7" s="21"/>
      <c r="V7" s="21"/>
      <c r="W7" s="21"/>
      <c r="X7" s="21"/>
      <c r="Y7" s="21"/>
      <c r="Z7" s="21"/>
    </row>
    <row r="8" spans="1:26" ht="15.75" customHeight="1" x14ac:dyDescent="0.2">
      <c r="A8" s="32" t="s">
        <v>37</v>
      </c>
      <c r="B8" s="32" t="s">
        <v>38</v>
      </c>
      <c r="C8" s="20">
        <v>1</v>
      </c>
      <c r="D8" s="20">
        <v>1</v>
      </c>
      <c r="E8" s="20">
        <v>1</v>
      </c>
      <c r="F8" s="20">
        <v>1</v>
      </c>
      <c r="G8" s="20">
        <v>1</v>
      </c>
      <c r="H8" s="20">
        <v>1</v>
      </c>
      <c r="I8" s="21"/>
      <c r="J8" s="20">
        <v>1</v>
      </c>
      <c r="K8" s="20">
        <v>1</v>
      </c>
      <c r="L8" s="21"/>
      <c r="M8" s="20">
        <v>1</v>
      </c>
      <c r="N8" s="20">
        <v>1</v>
      </c>
      <c r="O8" s="21"/>
      <c r="P8" s="21"/>
      <c r="Q8">
        <f t="shared" si="0"/>
        <v>10</v>
      </c>
    </row>
    <row r="9" spans="1:26" ht="15.75" customHeight="1" x14ac:dyDescent="0.2">
      <c r="A9" s="36" t="s">
        <v>39</v>
      </c>
      <c r="B9" s="36" t="s">
        <v>42</v>
      </c>
      <c r="C9" s="20">
        <v>1</v>
      </c>
      <c r="D9" s="20">
        <v>1</v>
      </c>
      <c r="E9" s="20">
        <v>1</v>
      </c>
      <c r="F9" s="20">
        <v>1</v>
      </c>
      <c r="G9" s="20">
        <v>1</v>
      </c>
      <c r="H9" s="20">
        <v>1</v>
      </c>
      <c r="I9" s="20">
        <v>1</v>
      </c>
      <c r="J9" s="20">
        <v>1</v>
      </c>
      <c r="K9" s="20">
        <v>1</v>
      </c>
      <c r="L9" s="20">
        <v>1</v>
      </c>
      <c r="M9" s="20">
        <v>1</v>
      </c>
      <c r="N9" s="21"/>
      <c r="O9" s="21"/>
      <c r="P9" s="21"/>
      <c r="Q9">
        <f t="shared" si="0"/>
        <v>11</v>
      </c>
      <c r="R9" s="21"/>
      <c r="S9" s="21"/>
      <c r="T9" s="21"/>
      <c r="U9" s="21"/>
      <c r="V9" s="21"/>
      <c r="W9" s="21"/>
      <c r="X9" s="21"/>
      <c r="Y9" s="21"/>
      <c r="Z9" s="21"/>
    </row>
    <row r="10" spans="1:26" x14ac:dyDescent="0.25">
      <c r="A10" s="17" t="s">
        <v>43</v>
      </c>
      <c r="B10" s="38" t="s">
        <v>44</v>
      </c>
      <c r="C10" s="20">
        <v>1</v>
      </c>
      <c r="D10" s="20">
        <v>1</v>
      </c>
      <c r="E10" s="21"/>
      <c r="F10" s="20">
        <v>1</v>
      </c>
      <c r="G10" s="20">
        <v>1</v>
      </c>
      <c r="H10" s="21"/>
      <c r="I10" s="21"/>
      <c r="J10" s="20">
        <v>1</v>
      </c>
      <c r="K10" s="21"/>
      <c r="L10" s="20">
        <v>1</v>
      </c>
      <c r="M10" s="20">
        <v>1</v>
      </c>
      <c r="N10" s="21"/>
      <c r="O10" s="21"/>
      <c r="P10" s="21"/>
      <c r="Q10">
        <f t="shared" si="0"/>
        <v>7</v>
      </c>
    </row>
    <row r="11" spans="1:26" ht="15.75" customHeight="1" x14ac:dyDescent="0.2">
      <c r="A11" s="36" t="s">
        <v>45</v>
      </c>
      <c r="B11" s="36" t="s">
        <v>46</v>
      </c>
      <c r="C11" s="21"/>
      <c r="D11" s="21"/>
      <c r="E11" s="21"/>
      <c r="F11" s="20">
        <v>1</v>
      </c>
      <c r="G11" s="20">
        <v>1</v>
      </c>
      <c r="H11" s="20">
        <v>1</v>
      </c>
      <c r="I11" s="21"/>
      <c r="J11" s="20">
        <v>1</v>
      </c>
      <c r="K11" s="21"/>
      <c r="L11" s="21"/>
      <c r="M11" s="21"/>
      <c r="N11" s="21"/>
      <c r="O11" s="21"/>
      <c r="P11" s="21"/>
      <c r="Q11">
        <f t="shared" si="0"/>
        <v>4</v>
      </c>
      <c r="R11" s="21"/>
      <c r="S11" s="21"/>
      <c r="T11" s="21"/>
      <c r="U11" s="21"/>
      <c r="V11" s="21"/>
      <c r="W11" s="21"/>
      <c r="X11" s="21"/>
      <c r="Y11" s="21"/>
      <c r="Z11" s="21"/>
    </row>
    <row r="12" spans="1:26" x14ac:dyDescent="0.25">
      <c r="A12" s="17" t="s">
        <v>47</v>
      </c>
      <c r="B12" s="38" t="s">
        <v>48</v>
      </c>
      <c r="C12" s="21"/>
      <c r="D12" s="21"/>
      <c r="E12" s="21"/>
      <c r="F12" s="20">
        <v>1</v>
      </c>
      <c r="G12" s="20">
        <v>1</v>
      </c>
      <c r="H12" s="20">
        <v>1</v>
      </c>
      <c r="I12" s="21"/>
      <c r="J12" s="20">
        <v>1</v>
      </c>
      <c r="K12" s="20">
        <v>1</v>
      </c>
      <c r="L12" s="21"/>
      <c r="M12" s="21"/>
      <c r="N12" s="21"/>
      <c r="O12" s="21"/>
      <c r="P12" s="21"/>
      <c r="Q12">
        <f t="shared" si="0"/>
        <v>5</v>
      </c>
    </row>
    <row r="13" spans="1:26" x14ac:dyDescent="0.25">
      <c r="A13" s="25" t="s">
        <v>49</v>
      </c>
      <c r="B13" s="29" t="s">
        <v>50</v>
      </c>
      <c r="C13" s="20">
        <v>1</v>
      </c>
      <c r="D13" s="21"/>
      <c r="E13" s="21"/>
      <c r="F13" s="20">
        <v>1</v>
      </c>
      <c r="G13" s="20">
        <v>1</v>
      </c>
      <c r="H13" s="21"/>
      <c r="I13" s="20">
        <v>1</v>
      </c>
      <c r="J13" s="21"/>
      <c r="K13" s="21"/>
      <c r="L13" s="20">
        <v>1</v>
      </c>
      <c r="M13" s="20">
        <v>1</v>
      </c>
      <c r="N13" s="21"/>
      <c r="O13" s="21"/>
      <c r="P13" s="21"/>
      <c r="Q13">
        <f t="shared" si="0"/>
        <v>6</v>
      </c>
      <c r="R13" s="21"/>
      <c r="S13" s="21"/>
      <c r="T13" s="21"/>
      <c r="U13" s="21"/>
      <c r="V13" s="21"/>
      <c r="W13" s="21"/>
      <c r="X13" s="21"/>
      <c r="Y13" s="21"/>
      <c r="Z13" s="21"/>
    </row>
    <row r="14" spans="1:26" x14ac:dyDescent="0.25">
      <c r="A14" s="41" t="s">
        <v>52</v>
      </c>
      <c r="B14" s="43" t="s">
        <v>53</v>
      </c>
      <c r="C14" s="20">
        <v>1</v>
      </c>
      <c r="D14" s="20">
        <v>1</v>
      </c>
      <c r="E14" s="20">
        <v>1</v>
      </c>
      <c r="F14" s="20">
        <v>1</v>
      </c>
      <c r="G14" s="21"/>
      <c r="H14" s="20">
        <v>1</v>
      </c>
      <c r="I14" s="20">
        <v>1</v>
      </c>
      <c r="J14" s="21"/>
      <c r="K14" s="20">
        <v>1</v>
      </c>
      <c r="L14" s="21"/>
      <c r="M14" s="21"/>
      <c r="N14" s="20">
        <v>1</v>
      </c>
      <c r="O14" s="21"/>
      <c r="P14" s="21"/>
      <c r="Q14">
        <f t="shared" si="0"/>
        <v>8</v>
      </c>
    </row>
    <row r="15" spans="1:26" x14ac:dyDescent="0.25">
      <c r="A15" s="25" t="s">
        <v>55</v>
      </c>
      <c r="B15" s="25" t="s">
        <v>56</v>
      </c>
      <c r="C15" s="21"/>
      <c r="D15" s="21"/>
      <c r="E15" s="21"/>
      <c r="F15" s="20">
        <v>1</v>
      </c>
      <c r="G15" s="20">
        <v>1</v>
      </c>
      <c r="H15" s="20">
        <v>1</v>
      </c>
      <c r="I15" s="20">
        <v>1</v>
      </c>
      <c r="J15" s="21"/>
      <c r="K15" s="20">
        <v>1</v>
      </c>
      <c r="L15" s="21"/>
      <c r="M15" s="21"/>
      <c r="N15" s="21"/>
      <c r="O15" s="21"/>
      <c r="P15" s="21"/>
      <c r="Q15">
        <f t="shared" si="0"/>
        <v>5</v>
      </c>
      <c r="R15" s="21"/>
      <c r="S15" s="21"/>
      <c r="T15" s="21"/>
      <c r="U15" s="21"/>
      <c r="V15" s="21"/>
      <c r="W15" s="21"/>
      <c r="X15" s="21"/>
      <c r="Y15" s="21"/>
      <c r="Z15" s="21"/>
    </row>
    <row r="16" spans="1:26" x14ac:dyDescent="0.25">
      <c r="A16" s="45" t="s">
        <v>57</v>
      </c>
      <c r="B16" s="45" t="s">
        <v>58</v>
      </c>
      <c r="C16" s="20">
        <v>1</v>
      </c>
      <c r="D16" s="20">
        <v>1</v>
      </c>
      <c r="E16" s="20">
        <v>1</v>
      </c>
      <c r="F16" s="20">
        <v>1</v>
      </c>
      <c r="G16" s="20">
        <v>1</v>
      </c>
      <c r="H16" s="20">
        <v>1</v>
      </c>
      <c r="I16" s="20">
        <v>1</v>
      </c>
      <c r="J16" s="20">
        <v>1</v>
      </c>
      <c r="K16" s="21"/>
      <c r="L16" s="20">
        <v>1</v>
      </c>
      <c r="M16" s="20">
        <v>1</v>
      </c>
      <c r="N16" s="20">
        <v>1</v>
      </c>
      <c r="O16" s="21"/>
      <c r="P16" s="21"/>
      <c r="Q16">
        <f t="shared" si="0"/>
        <v>11</v>
      </c>
    </row>
    <row r="17" spans="1:26" x14ac:dyDescent="0.25">
      <c r="A17" s="25" t="s">
        <v>59</v>
      </c>
      <c r="B17" s="25" t="s">
        <v>60</v>
      </c>
      <c r="C17" s="20">
        <v>1</v>
      </c>
      <c r="D17" s="20">
        <v>1</v>
      </c>
      <c r="E17" s="21"/>
      <c r="F17" s="20">
        <v>1</v>
      </c>
      <c r="G17" s="21"/>
      <c r="H17" s="20">
        <v>1</v>
      </c>
      <c r="I17" s="20">
        <v>1</v>
      </c>
      <c r="J17" s="20">
        <v>1</v>
      </c>
      <c r="K17" s="20">
        <v>1</v>
      </c>
      <c r="L17" s="20">
        <v>1</v>
      </c>
      <c r="M17" s="20">
        <v>1</v>
      </c>
      <c r="N17" s="20">
        <v>1</v>
      </c>
      <c r="O17" s="21"/>
      <c r="P17" s="21"/>
      <c r="Q17">
        <f t="shared" si="0"/>
        <v>10</v>
      </c>
      <c r="R17" s="21"/>
      <c r="S17" s="21"/>
      <c r="T17" s="21"/>
      <c r="U17" s="21"/>
      <c r="V17" s="21"/>
      <c r="W17" s="21"/>
      <c r="X17" s="21"/>
      <c r="Y17" s="21"/>
      <c r="Z17" s="21"/>
    </row>
    <row r="18" spans="1:26" x14ac:dyDescent="0.25">
      <c r="A18" s="45" t="s">
        <v>61</v>
      </c>
      <c r="B18" s="45" t="s">
        <v>62</v>
      </c>
      <c r="C18" s="20">
        <v>1</v>
      </c>
      <c r="D18" s="20">
        <v>1</v>
      </c>
      <c r="E18" s="21"/>
      <c r="F18" s="21"/>
      <c r="G18" s="20">
        <v>1</v>
      </c>
      <c r="H18" s="20">
        <v>1</v>
      </c>
      <c r="I18" s="20">
        <v>1</v>
      </c>
      <c r="J18" s="20">
        <v>1</v>
      </c>
      <c r="K18" s="20">
        <v>1</v>
      </c>
      <c r="L18" s="21"/>
      <c r="M18" s="21"/>
      <c r="N18" s="20">
        <v>1</v>
      </c>
      <c r="O18" s="21"/>
      <c r="P18" s="21"/>
      <c r="Q18">
        <f t="shared" si="0"/>
        <v>8</v>
      </c>
    </row>
    <row r="19" spans="1:26" x14ac:dyDescent="0.25">
      <c r="A19" s="25" t="s">
        <v>63</v>
      </c>
      <c r="B19" s="25" t="s">
        <v>64</v>
      </c>
      <c r="C19" s="21"/>
      <c r="D19" s="21"/>
      <c r="E19" s="21"/>
      <c r="F19" s="21"/>
      <c r="G19" s="21"/>
      <c r="H19" s="21"/>
      <c r="I19" s="20">
        <v>1</v>
      </c>
      <c r="J19" s="20">
        <v>1</v>
      </c>
      <c r="K19" s="21"/>
      <c r="L19" s="20">
        <v>1</v>
      </c>
      <c r="M19" s="20">
        <v>1</v>
      </c>
      <c r="N19" s="21"/>
      <c r="O19" s="21"/>
      <c r="P19" s="21"/>
      <c r="Q19">
        <f t="shared" si="0"/>
        <v>4</v>
      </c>
      <c r="R19" s="21"/>
      <c r="S19" s="21"/>
      <c r="T19" s="21"/>
      <c r="U19" s="21"/>
      <c r="V19" s="21"/>
      <c r="W19" s="21"/>
      <c r="X19" s="21"/>
      <c r="Y19" s="21"/>
      <c r="Z19" s="21"/>
    </row>
    <row r="20" spans="1:26" x14ac:dyDescent="0.25">
      <c r="A20" s="45" t="s">
        <v>65</v>
      </c>
      <c r="B20" s="45" t="s">
        <v>66</v>
      </c>
      <c r="C20" s="20">
        <v>1</v>
      </c>
      <c r="D20" s="20">
        <v>1</v>
      </c>
      <c r="E20" s="20">
        <v>1</v>
      </c>
      <c r="F20" s="20">
        <v>1</v>
      </c>
      <c r="G20" s="20">
        <v>1</v>
      </c>
      <c r="H20" s="20">
        <v>1</v>
      </c>
      <c r="I20" s="20">
        <v>1</v>
      </c>
      <c r="J20" s="20">
        <v>1</v>
      </c>
      <c r="K20" s="20">
        <v>1</v>
      </c>
      <c r="L20" s="21"/>
      <c r="M20" s="21"/>
      <c r="N20" s="21"/>
      <c r="O20" s="21"/>
      <c r="P20" s="21"/>
      <c r="Q20">
        <f t="shared" si="0"/>
        <v>9</v>
      </c>
    </row>
    <row r="21" spans="1:26" ht="15.75" customHeight="1" x14ac:dyDescent="0.2">
      <c r="A21" s="36" t="s">
        <v>67</v>
      </c>
      <c r="B21" s="36" t="s">
        <v>68</v>
      </c>
      <c r="C21" s="20">
        <v>1</v>
      </c>
      <c r="D21" s="20">
        <v>1</v>
      </c>
      <c r="E21" s="21"/>
      <c r="F21" s="20"/>
      <c r="G21" s="20">
        <v>1</v>
      </c>
      <c r="H21" s="20">
        <v>1</v>
      </c>
      <c r="I21" s="20">
        <v>1</v>
      </c>
      <c r="J21" s="20">
        <v>1</v>
      </c>
      <c r="K21" s="21"/>
      <c r="L21" s="20">
        <v>1</v>
      </c>
      <c r="M21" s="20">
        <v>1</v>
      </c>
      <c r="N21" s="21"/>
      <c r="O21" s="21"/>
      <c r="P21" s="21"/>
      <c r="Q21">
        <f t="shared" si="0"/>
        <v>8</v>
      </c>
      <c r="R21" s="21"/>
      <c r="S21" s="21"/>
      <c r="T21" s="21"/>
      <c r="U21" s="21"/>
      <c r="V21" s="21"/>
      <c r="W21" s="21"/>
      <c r="X21" s="21"/>
      <c r="Y21" s="21"/>
      <c r="Z21" s="21"/>
    </row>
    <row r="22" spans="1:26" x14ac:dyDescent="0.25">
      <c r="A22" s="45" t="s">
        <v>69</v>
      </c>
      <c r="B22" s="38" t="s">
        <v>70</v>
      </c>
      <c r="C22" s="20">
        <v>1</v>
      </c>
      <c r="D22" s="20">
        <v>1</v>
      </c>
      <c r="E22" s="20">
        <v>1</v>
      </c>
      <c r="F22" s="21"/>
      <c r="G22" s="20">
        <v>1</v>
      </c>
      <c r="H22" s="21"/>
      <c r="I22" s="20">
        <v>1</v>
      </c>
      <c r="J22" s="20">
        <v>1</v>
      </c>
      <c r="K22" s="21"/>
      <c r="L22" s="20">
        <v>1</v>
      </c>
      <c r="M22" s="20">
        <v>1</v>
      </c>
      <c r="N22" s="20">
        <v>1</v>
      </c>
      <c r="O22" s="21"/>
      <c r="P22" s="21"/>
      <c r="Q22">
        <f t="shared" si="0"/>
        <v>9</v>
      </c>
    </row>
    <row r="23" spans="1:26" ht="15.75" customHeight="1" x14ac:dyDescent="0.2">
      <c r="A23" s="36" t="s">
        <v>71</v>
      </c>
      <c r="B23" s="36" t="s">
        <v>72</v>
      </c>
      <c r="C23" s="20">
        <v>1</v>
      </c>
      <c r="D23" s="20">
        <v>1</v>
      </c>
      <c r="E23" s="21"/>
      <c r="F23" s="20">
        <v>1</v>
      </c>
      <c r="G23" s="20">
        <v>1</v>
      </c>
      <c r="H23" s="21"/>
      <c r="I23" s="21"/>
      <c r="J23" s="20">
        <v>1</v>
      </c>
      <c r="K23" s="21"/>
      <c r="L23" s="20">
        <v>1</v>
      </c>
      <c r="M23" s="21"/>
      <c r="N23" s="20">
        <v>1</v>
      </c>
      <c r="O23" s="21"/>
      <c r="P23" s="21"/>
      <c r="Q23">
        <f t="shared" si="0"/>
        <v>7</v>
      </c>
      <c r="R23" s="21"/>
      <c r="S23" s="21"/>
      <c r="T23" s="21"/>
      <c r="U23" s="21"/>
      <c r="V23" s="21"/>
      <c r="W23" s="21"/>
      <c r="X23" s="21"/>
      <c r="Y23" s="21"/>
      <c r="Z23" s="21"/>
    </row>
    <row r="24" spans="1:26" x14ac:dyDescent="0.25">
      <c r="A24" s="45" t="s">
        <v>73</v>
      </c>
      <c r="B24" s="45" t="s">
        <v>74</v>
      </c>
      <c r="C24" s="20">
        <v>1</v>
      </c>
      <c r="D24" s="21"/>
      <c r="E24" s="21"/>
      <c r="F24" s="20">
        <v>1</v>
      </c>
      <c r="G24" s="20">
        <v>1</v>
      </c>
      <c r="H24" s="20">
        <v>1</v>
      </c>
      <c r="I24" s="21"/>
      <c r="J24" s="21"/>
      <c r="K24" s="21"/>
      <c r="L24" s="21"/>
      <c r="M24" s="21"/>
      <c r="N24" s="21"/>
      <c r="O24" s="21"/>
      <c r="P24" s="21"/>
      <c r="Q24">
        <f t="shared" si="0"/>
        <v>4</v>
      </c>
    </row>
    <row r="25" spans="1:26" x14ac:dyDescent="0.25">
      <c r="A25" s="25" t="s">
        <v>75</v>
      </c>
      <c r="B25" s="29" t="s">
        <v>76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>
        <f t="shared" si="0"/>
        <v>0</v>
      </c>
      <c r="R25" s="21"/>
      <c r="S25" s="21"/>
      <c r="T25" s="21"/>
      <c r="U25" s="21"/>
      <c r="V25" s="21"/>
      <c r="W25" s="21"/>
      <c r="X25" s="21"/>
      <c r="Y25" s="21"/>
      <c r="Z25" s="21"/>
    </row>
    <row r="26" spans="1:26" x14ac:dyDescent="0.25">
      <c r="A26" s="45" t="s">
        <v>32</v>
      </c>
      <c r="B26" s="45" t="s">
        <v>77</v>
      </c>
      <c r="C26" s="21"/>
      <c r="D26" s="21"/>
      <c r="E26" s="20">
        <v>1</v>
      </c>
      <c r="F26" s="20">
        <v>1</v>
      </c>
      <c r="G26" s="21"/>
      <c r="H26" s="20">
        <v>1</v>
      </c>
      <c r="I26" s="20">
        <v>1</v>
      </c>
      <c r="J26" s="20">
        <v>1</v>
      </c>
      <c r="K26" s="20">
        <v>1</v>
      </c>
      <c r="L26" s="20">
        <v>1</v>
      </c>
      <c r="M26" s="20">
        <v>1</v>
      </c>
      <c r="N26" s="20">
        <v>1</v>
      </c>
      <c r="O26" s="21"/>
      <c r="P26" s="21"/>
      <c r="Q26">
        <f t="shared" si="0"/>
        <v>9</v>
      </c>
    </row>
    <row r="27" spans="1:26" x14ac:dyDescent="0.25">
      <c r="A27" s="25" t="s">
        <v>78</v>
      </c>
      <c r="B27" s="25" t="s">
        <v>79</v>
      </c>
      <c r="C27" s="20">
        <v>1</v>
      </c>
      <c r="D27" s="20">
        <v>1</v>
      </c>
      <c r="E27" s="20">
        <v>1</v>
      </c>
      <c r="F27" s="21"/>
      <c r="G27" s="20">
        <v>1</v>
      </c>
      <c r="H27" s="20">
        <v>1</v>
      </c>
      <c r="I27" s="20">
        <v>1</v>
      </c>
      <c r="J27" s="20">
        <v>1</v>
      </c>
      <c r="K27" s="21"/>
      <c r="L27" s="20">
        <v>1</v>
      </c>
      <c r="M27" s="20">
        <v>1</v>
      </c>
      <c r="N27" s="21"/>
      <c r="O27" s="21"/>
      <c r="P27" s="21"/>
      <c r="Q27">
        <f t="shared" si="0"/>
        <v>9</v>
      </c>
      <c r="R27" s="21"/>
      <c r="S27" s="21"/>
      <c r="T27" s="21"/>
      <c r="U27" s="21"/>
      <c r="V27" s="21"/>
      <c r="W27" s="21"/>
      <c r="X27" s="21"/>
      <c r="Y27" s="21"/>
      <c r="Z27" s="21"/>
    </row>
    <row r="28" spans="1:26" x14ac:dyDescent="0.25">
      <c r="A28" s="45" t="s">
        <v>80</v>
      </c>
      <c r="B28" s="45" t="s">
        <v>81</v>
      </c>
      <c r="C28" s="20">
        <v>1</v>
      </c>
      <c r="D28" s="20">
        <v>1</v>
      </c>
      <c r="E28" s="20">
        <v>1</v>
      </c>
      <c r="F28" s="20">
        <v>1</v>
      </c>
      <c r="G28" s="21"/>
      <c r="H28" s="21"/>
      <c r="I28" s="21"/>
      <c r="J28" s="20">
        <v>1</v>
      </c>
      <c r="K28" s="20">
        <v>1</v>
      </c>
      <c r="L28" s="21"/>
      <c r="M28" s="20">
        <v>1</v>
      </c>
      <c r="N28" s="20">
        <v>1</v>
      </c>
      <c r="O28" s="21"/>
      <c r="P28" s="21"/>
      <c r="Q28">
        <f t="shared" si="0"/>
        <v>8</v>
      </c>
    </row>
    <row r="29" spans="1:26" x14ac:dyDescent="0.25">
      <c r="A29" s="25" t="s">
        <v>82</v>
      </c>
      <c r="B29" s="25" t="s">
        <v>83</v>
      </c>
      <c r="C29" s="20">
        <v>1</v>
      </c>
      <c r="D29" s="20">
        <v>1</v>
      </c>
      <c r="E29" s="20">
        <v>1</v>
      </c>
      <c r="F29" s="20">
        <v>1</v>
      </c>
      <c r="G29" s="20">
        <v>1</v>
      </c>
      <c r="H29" s="20">
        <v>1</v>
      </c>
      <c r="I29" s="20">
        <v>1</v>
      </c>
      <c r="J29" s="20">
        <v>1</v>
      </c>
      <c r="K29" s="20">
        <v>1</v>
      </c>
      <c r="L29" s="20">
        <v>1</v>
      </c>
      <c r="M29" s="20">
        <v>1</v>
      </c>
      <c r="N29" s="20">
        <v>1</v>
      </c>
      <c r="O29" s="21"/>
      <c r="P29" s="21"/>
      <c r="Q29">
        <f t="shared" si="0"/>
        <v>12</v>
      </c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2.75" x14ac:dyDescent="0.2">
      <c r="A30" s="54" t="s">
        <v>84</v>
      </c>
      <c r="B30" s="54" t="s">
        <v>85</v>
      </c>
      <c r="C30" s="20">
        <v>1</v>
      </c>
      <c r="D30" s="20">
        <v>1</v>
      </c>
      <c r="E30" s="20">
        <v>1</v>
      </c>
      <c r="F30" s="20">
        <v>1</v>
      </c>
      <c r="G30" s="20">
        <v>1</v>
      </c>
      <c r="H30" s="20">
        <v>1</v>
      </c>
      <c r="I30" s="20">
        <v>1</v>
      </c>
      <c r="J30" s="20">
        <v>1</v>
      </c>
      <c r="K30" s="20">
        <v>1</v>
      </c>
      <c r="L30" s="20">
        <v>1</v>
      </c>
      <c r="M30" s="20">
        <v>1</v>
      </c>
      <c r="N30" s="20">
        <v>1</v>
      </c>
      <c r="O30" s="21"/>
      <c r="P30" s="21"/>
      <c r="Q30">
        <f t="shared" si="0"/>
        <v>12</v>
      </c>
    </row>
    <row r="31" spans="1:26" x14ac:dyDescent="0.25">
      <c r="A31" s="25" t="s">
        <v>86</v>
      </c>
      <c r="B31" s="25" t="s">
        <v>87</v>
      </c>
      <c r="C31" s="21"/>
      <c r="D31" s="21"/>
      <c r="E31" s="20">
        <v>1</v>
      </c>
      <c r="F31" s="20">
        <v>1</v>
      </c>
      <c r="G31" s="21"/>
      <c r="H31" s="21"/>
      <c r="I31" s="20">
        <v>1</v>
      </c>
      <c r="J31" s="20">
        <v>1</v>
      </c>
      <c r="K31" s="21"/>
      <c r="L31" s="20">
        <v>1</v>
      </c>
      <c r="M31" s="21"/>
      <c r="N31" s="20">
        <v>1</v>
      </c>
      <c r="O31" s="21"/>
      <c r="P31" s="21"/>
      <c r="Q31">
        <f t="shared" si="0"/>
        <v>6</v>
      </c>
      <c r="R31" s="21"/>
      <c r="S31" s="21"/>
      <c r="T31" s="21"/>
      <c r="U31" s="21"/>
      <c r="V31" s="21"/>
      <c r="W31" s="21"/>
      <c r="X31" s="21"/>
      <c r="Y31" s="21"/>
      <c r="Z31" s="21"/>
    </row>
    <row r="32" spans="1:26" x14ac:dyDescent="0.25">
      <c r="A32" s="45" t="s">
        <v>89</v>
      </c>
      <c r="B32" s="43" t="s">
        <v>90</v>
      </c>
      <c r="C32" s="20">
        <v>1</v>
      </c>
      <c r="D32" s="21"/>
      <c r="E32" s="21"/>
      <c r="F32" s="21"/>
      <c r="G32" s="21"/>
      <c r="H32" s="20">
        <v>1</v>
      </c>
      <c r="I32" s="20">
        <v>1</v>
      </c>
      <c r="J32" s="20">
        <v>1</v>
      </c>
      <c r="K32" s="21"/>
      <c r="L32" s="21"/>
      <c r="M32" s="21"/>
      <c r="N32" s="20">
        <v>1</v>
      </c>
      <c r="O32" s="21"/>
      <c r="P32" s="21"/>
      <c r="Q32">
        <f t="shared" si="0"/>
        <v>5</v>
      </c>
    </row>
    <row r="33" spans="1:26" x14ac:dyDescent="0.25">
      <c r="A33" s="25" t="s">
        <v>91</v>
      </c>
      <c r="B33" s="25" t="s">
        <v>92</v>
      </c>
      <c r="C33" s="20">
        <v>1</v>
      </c>
      <c r="D33" s="20">
        <v>1</v>
      </c>
      <c r="E33" s="21"/>
      <c r="F33" s="21"/>
      <c r="G33" s="21"/>
      <c r="H33" s="21"/>
      <c r="I33" s="21"/>
      <c r="J33" s="20"/>
      <c r="K33" s="20">
        <v>1</v>
      </c>
      <c r="L33" s="21"/>
      <c r="M33" s="21"/>
      <c r="N33" s="21"/>
      <c r="O33" s="21"/>
      <c r="P33" s="21"/>
      <c r="Q33">
        <f t="shared" si="0"/>
        <v>3</v>
      </c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12.75" x14ac:dyDescent="0.2">
      <c r="A34" s="54" t="s">
        <v>93</v>
      </c>
      <c r="B34" s="54" t="s">
        <v>94</v>
      </c>
      <c r="C34" s="20">
        <v>1</v>
      </c>
      <c r="D34" s="20">
        <v>1</v>
      </c>
      <c r="E34" s="20">
        <v>1</v>
      </c>
      <c r="F34" s="20">
        <v>1</v>
      </c>
      <c r="G34" s="20">
        <v>1</v>
      </c>
      <c r="H34" s="20">
        <v>1</v>
      </c>
      <c r="I34" s="20">
        <v>1</v>
      </c>
      <c r="J34" s="20">
        <v>1</v>
      </c>
      <c r="K34" s="20">
        <v>1</v>
      </c>
      <c r="L34" s="20">
        <v>1</v>
      </c>
      <c r="M34" s="20">
        <v>1</v>
      </c>
      <c r="N34" s="21"/>
      <c r="O34" s="21"/>
      <c r="P34" s="21"/>
      <c r="Q34">
        <f t="shared" si="0"/>
        <v>11</v>
      </c>
    </row>
    <row r="35" spans="1:26" ht="12.75" x14ac:dyDescent="0.2">
      <c r="A35" s="36" t="s">
        <v>95</v>
      </c>
      <c r="B35" s="36" t="s">
        <v>96</v>
      </c>
      <c r="C35" s="20">
        <v>1</v>
      </c>
      <c r="D35" s="20">
        <v>1</v>
      </c>
      <c r="E35" s="21"/>
      <c r="F35" s="20">
        <v>1</v>
      </c>
      <c r="G35" s="20">
        <v>1</v>
      </c>
      <c r="H35" s="20">
        <v>1</v>
      </c>
      <c r="I35" s="21"/>
      <c r="J35" s="20">
        <v>1</v>
      </c>
      <c r="K35" s="20">
        <v>1</v>
      </c>
      <c r="L35" s="20">
        <v>1</v>
      </c>
      <c r="M35" s="20">
        <v>1</v>
      </c>
      <c r="N35" s="20">
        <v>1</v>
      </c>
      <c r="O35" s="21"/>
      <c r="P35" s="21"/>
      <c r="Q35">
        <f t="shared" si="0"/>
        <v>10</v>
      </c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2.75" x14ac:dyDescent="0.2">
      <c r="A36" s="54" t="s">
        <v>97</v>
      </c>
      <c r="B36" s="54" t="s">
        <v>96</v>
      </c>
      <c r="C36" s="20">
        <v>1</v>
      </c>
      <c r="D36" s="20">
        <v>1</v>
      </c>
      <c r="E36" s="20">
        <v>1</v>
      </c>
      <c r="F36" s="21"/>
      <c r="G36" s="21"/>
      <c r="H36" s="20">
        <v>1</v>
      </c>
      <c r="I36" s="21"/>
      <c r="J36" s="20">
        <v>1</v>
      </c>
      <c r="K36" s="20">
        <v>1</v>
      </c>
      <c r="L36" s="21"/>
      <c r="M36" s="20">
        <v>1</v>
      </c>
      <c r="N36" s="21"/>
      <c r="O36" s="21"/>
      <c r="P36" s="21"/>
      <c r="Q36">
        <f t="shared" si="0"/>
        <v>7</v>
      </c>
    </row>
    <row r="37" spans="1:26" x14ac:dyDescent="0.25">
      <c r="A37" s="25" t="s">
        <v>98</v>
      </c>
      <c r="B37" s="58" t="s">
        <v>96</v>
      </c>
      <c r="C37" s="20">
        <v>1</v>
      </c>
      <c r="D37" s="20">
        <v>1</v>
      </c>
      <c r="E37" s="20">
        <v>1</v>
      </c>
      <c r="F37" s="20">
        <v>1</v>
      </c>
      <c r="G37" s="20">
        <v>1</v>
      </c>
      <c r="H37" s="20">
        <v>1</v>
      </c>
      <c r="I37" s="20">
        <v>1</v>
      </c>
      <c r="J37" s="20">
        <v>1</v>
      </c>
      <c r="K37" s="21"/>
      <c r="L37" s="20">
        <v>1</v>
      </c>
      <c r="M37" s="20">
        <v>1</v>
      </c>
      <c r="N37" s="20">
        <v>1</v>
      </c>
      <c r="O37" s="21"/>
      <c r="P37" s="21"/>
      <c r="Q37">
        <f t="shared" si="0"/>
        <v>11</v>
      </c>
      <c r="R37" s="21"/>
      <c r="S37" s="21"/>
      <c r="T37" s="21"/>
      <c r="U37" s="21"/>
      <c r="V37" s="21"/>
      <c r="W37" s="21"/>
      <c r="X37" s="21"/>
      <c r="Y37" s="21"/>
      <c r="Z37" s="21"/>
    </row>
    <row r="38" spans="1:26" x14ac:dyDescent="0.25">
      <c r="A38" s="45" t="s">
        <v>99</v>
      </c>
      <c r="B38" s="45" t="s">
        <v>100</v>
      </c>
      <c r="C38" s="21"/>
      <c r="D38" s="20"/>
      <c r="E38" s="21"/>
      <c r="F38" s="21"/>
      <c r="G38" s="20">
        <v>1</v>
      </c>
      <c r="H38" s="21"/>
      <c r="I38" s="20">
        <v>1</v>
      </c>
      <c r="J38" s="21"/>
      <c r="K38" s="21"/>
      <c r="L38" s="21"/>
      <c r="M38" s="21"/>
      <c r="N38" s="21"/>
      <c r="O38" s="21"/>
      <c r="P38" s="21"/>
      <c r="Q38">
        <f t="shared" si="0"/>
        <v>2</v>
      </c>
    </row>
    <row r="39" spans="1:26" x14ac:dyDescent="0.25">
      <c r="A39" s="25" t="s">
        <v>101</v>
      </c>
      <c r="B39" s="25" t="s">
        <v>102</v>
      </c>
      <c r="C39" s="21"/>
      <c r="D39" s="21"/>
      <c r="E39" s="21"/>
      <c r="F39" s="21"/>
      <c r="G39" s="21"/>
      <c r="H39" s="21"/>
      <c r="I39" s="20">
        <v>1</v>
      </c>
      <c r="J39" s="20">
        <v>1</v>
      </c>
      <c r="K39" s="20">
        <v>1</v>
      </c>
      <c r="L39" s="20">
        <v>1</v>
      </c>
      <c r="M39" s="20">
        <v>1</v>
      </c>
      <c r="N39" s="20">
        <v>1</v>
      </c>
      <c r="O39" s="21"/>
      <c r="P39" s="21"/>
      <c r="Q39">
        <f t="shared" si="0"/>
        <v>6</v>
      </c>
      <c r="R39" s="21"/>
      <c r="S39" s="21"/>
      <c r="T39" s="21"/>
      <c r="U39" s="21"/>
      <c r="V39" s="21"/>
      <c r="W39" s="21"/>
      <c r="X39" s="21"/>
      <c r="Y39" s="21"/>
      <c r="Z39" s="21"/>
    </row>
    <row r="40" spans="1:26" x14ac:dyDescent="0.25">
      <c r="A40" s="45" t="s">
        <v>103</v>
      </c>
      <c r="B40" s="45" t="s">
        <v>104</v>
      </c>
      <c r="C40" s="20">
        <v>1</v>
      </c>
      <c r="D40" s="20">
        <v>1</v>
      </c>
      <c r="E40" s="21"/>
      <c r="F40" s="20">
        <v>1</v>
      </c>
      <c r="G40" s="20">
        <v>1</v>
      </c>
      <c r="H40" s="20">
        <v>1</v>
      </c>
      <c r="I40" s="20">
        <v>1</v>
      </c>
      <c r="J40" s="20">
        <v>1</v>
      </c>
      <c r="K40" s="20">
        <v>1</v>
      </c>
      <c r="L40" s="20">
        <v>1</v>
      </c>
      <c r="M40" s="20">
        <v>1</v>
      </c>
      <c r="N40" s="20">
        <v>1</v>
      </c>
      <c r="O40" s="21"/>
      <c r="P40" s="21"/>
      <c r="Q40">
        <f t="shared" si="0"/>
        <v>11</v>
      </c>
    </row>
    <row r="41" spans="1:26" x14ac:dyDescent="0.25">
      <c r="A41" s="25" t="s">
        <v>105</v>
      </c>
      <c r="B41" s="58" t="s">
        <v>106</v>
      </c>
      <c r="C41" s="20">
        <v>1</v>
      </c>
      <c r="D41" s="20">
        <v>1</v>
      </c>
      <c r="E41" s="20">
        <v>1</v>
      </c>
      <c r="F41" s="20">
        <v>1</v>
      </c>
      <c r="G41" s="20">
        <v>1</v>
      </c>
      <c r="H41" s="20">
        <v>1</v>
      </c>
      <c r="I41" s="20">
        <v>1</v>
      </c>
      <c r="J41" s="20">
        <v>1</v>
      </c>
      <c r="K41" s="20">
        <v>1</v>
      </c>
      <c r="L41" s="20">
        <v>1</v>
      </c>
      <c r="M41" s="20">
        <v>1</v>
      </c>
      <c r="N41" s="20">
        <v>1</v>
      </c>
      <c r="O41" s="21"/>
      <c r="P41" s="21"/>
      <c r="Q41">
        <f t="shared" si="0"/>
        <v>12</v>
      </c>
      <c r="R41" s="21"/>
      <c r="S41" s="21"/>
      <c r="T41" s="21"/>
      <c r="U41" s="21"/>
      <c r="V41" s="21"/>
      <c r="W41" s="21"/>
      <c r="X41" s="21"/>
      <c r="Y41" s="21"/>
      <c r="Z41" s="21"/>
    </row>
    <row r="42" spans="1:26" x14ac:dyDescent="0.25">
      <c r="A42" s="45" t="s">
        <v>107</v>
      </c>
      <c r="B42" s="45" t="s">
        <v>108</v>
      </c>
      <c r="C42" s="21"/>
      <c r="D42" s="21"/>
      <c r="E42" s="21"/>
      <c r="F42" s="20">
        <v>1</v>
      </c>
      <c r="G42" s="20">
        <v>1</v>
      </c>
      <c r="H42" s="20">
        <v>1</v>
      </c>
      <c r="I42" s="20">
        <v>1</v>
      </c>
      <c r="J42" s="21"/>
      <c r="K42" s="21"/>
      <c r="L42" s="20">
        <v>1</v>
      </c>
      <c r="M42" s="21"/>
      <c r="N42" s="21"/>
      <c r="O42" s="21"/>
      <c r="P42" s="21"/>
      <c r="Q42">
        <f t="shared" si="0"/>
        <v>5</v>
      </c>
    </row>
    <row r="43" spans="1:26" x14ac:dyDescent="0.25">
      <c r="A43" s="25" t="s">
        <v>109</v>
      </c>
      <c r="B43" s="25" t="s">
        <v>110</v>
      </c>
      <c r="C43" s="20">
        <v>1</v>
      </c>
      <c r="D43" s="21"/>
      <c r="E43" s="21"/>
      <c r="F43" s="21"/>
      <c r="G43" s="21"/>
      <c r="H43" s="21"/>
      <c r="I43" s="21"/>
      <c r="J43" s="20">
        <v>1</v>
      </c>
      <c r="K43" s="20">
        <v>1</v>
      </c>
      <c r="L43" s="21"/>
      <c r="M43" s="21"/>
      <c r="N43" s="21"/>
      <c r="O43" s="21"/>
      <c r="P43" s="21"/>
      <c r="Q43">
        <f t="shared" si="0"/>
        <v>3</v>
      </c>
      <c r="R43" s="21"/>
      <c r="S43" s="21"/>
      <c r="T43" s="21"/>
      <c r="U43" s="21"/>
      <c r="V43" s="21"/>
      <c r="W43" s="21"/>
      <c r="X43" s="21"/>
      <c r="Y43" s="21"/>
      <c r="Z43" s="21"/>
    </row>
    <row r="44" spans="1:26" x14ac:dyDescent="0.25">
      <c r="A44" s="45" t="s">
        <v>39</v>
      </c>
      <c r="B44" s="43" t="s">
        <v>111</v>
      </c>
      <c r="C44" s="20">
        <v>1</v>
      </c>
      <c r="D44" s="20">
        <v>1</v>
      </c>
      <c r="E44" s="20">
        <v>1</v>
      </c>
      <c r="F44" s="20">
        <v>1</v>
      </c>
      <c r="G44" s="20">
        <v>1</v>
      </c>
      <c r="H44" s="20">
        <v>1</v>
      </c>
      <c r="I44" s="20">
        <v>1</v>
      </c>
      <c r="J44" s="20">
        <v>1</v>
      </c>
      <c r="K44" s="20">
        <v>1</v>
      </c>
      <c r="L44" s="20">
        <v>1</v>
      </c>
      <c r="M44" s="20">
        <v>1</v>
      </c>
      <c r="N44" s="20">
        <v>1</v>
      </c>
      <c r="O44" s="21"/>
      <c r="P44" s="21"/>
      <c r="Q44">
        <f t="shared" si="0"/>
        <v>12</v>
      </c>
    </row>
    <row r="45" spans="1:26" x14ac:dyDescent="0.25">
      <c r="A45" s="25" t="s">
        <v>112</v>
      </c>
      <c r="B45" s="29" t="s">
        <v>113</v>
      </c>
      <c r="C45" s="21"/>
      <c r="D45" s="21"/>
      <c r="E45" s="21"/>
      <c r="F45" s="20">
        <v>1</v>
      </c>
      <c r="G45" s="20">
        <v>1</v>
      </c>
      <c r="H45" s="20">
        <v>1</v>
      </c>
      <c r="I45" s="21"/>
      <c r="J45" s="20">
        <v>1</v>
      </c>
      <c r="K45" s="20">
        <v>1</v>
      </c>
      <c r="L45" s="21"/>
      <c r="M45" s="20">
        <v>1</v>
      </c>
      <c r="N45" s="20">
        <v>1</v>
      </c>
      <c r="O45" s="21"/>
      <c r="P45" s="21"/>
      <c r="Q45">
        <f t="shared" si="0"/>
        <v>7</v>
      </c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12.75" x14ac:dyDescent="0.2">
      <c r="A46" s="54" t="s">
        <v>114</v>
      </c>
      <c r="B46" s="54" t="s">
        <v>115</v>
      </c>
      <c r="C46" s="21"/>
      <c r="D46" s="21"/>
      <c r="E46" s="21"/>
      <c r="F46" s="20">
        <v>1</v>
      </c>
      <c r="G46" s="20">
        <v>1</v>
      </c>
      <c r="H46" s="20">
        <v>1</v>
      </c>
      <c r="I46" s="21"/>
      <c r="J46" s="21"/>
      <c r="K46" s="21"/>
      <c r="L46" s="20">
        <v>1</v>
      </c>
      <c r="M46" s="21"/>
      <c r="N46" s="21"/>
      <c r="O46" s="21"/>
      <c r="P46" s="21"/>
      <c r="Q46">
        <f t="shared" si="0"/>
        <v>4</v>
      </c>
    </row>
    <row r="47" spans="1:26" x14ac:dyDescent="0.25">
      <c r="A47" s="25" t="s">
        <v>116</v>
      </c>
      <c r="B47" s="58" t="s">
        <v>117</v>
      </c>
      <c r="C47" s="20">
        <v>1</v>
      </c>
      <c r="D47" s="20">
        <v>1</v>
      </c>
      <c r="E47" s="20">
        <v>1</v>
      </c>
      <c r="F47" s="20">
        <v>1</v>
      </c>
      <c r="G47" s="20">
        <v>1</v>
      </c>
      <c r="H47" s="20">
        <v>1</v>
      </c>
      <c r="I47" s="20">
        <v>1</v>
      </c>
      <c r="J47" s="20">
        <v>1</v>
      </c>
      <c r="K47" s="20">
        <v>1</v>
      </c>
      <c r="L47" s="20">
        <v>1</v>
      </c>
      <c r="M47" s="20">
        <v>1</v>
      </c>
      <c r="N47" s="21"/>
      <c r="O47" s="21"/>
      <c r="P47" s="21"/>
      <c r="Q47">
        <f t="shared" si="0"/>
        <v>11</v>
      </c>
      <c r="R47" s="21"/>
      <c r="S47" s="21"/>
      <c r="T47" s="21"/>
      <c r="U47" s="21"/>
      <c r="V47" s="21"/>
      <c r="W47" s="21"/>
      <c r="X47" s="21"/>
      <c r="Y47" s="21"/>
      <c r="Z47" s="21"/>
    </row>
    <row r="48" spans="1:26" x14ac:dyDescent="0.25">
      <c r="A48" s="45" t="s">
        <v>118</v>
      </c>
      <c r="B48" s="45" t="s">
        <v>119</v>
      </c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>
        <f t="shared" si="0"/>
        <v>0</v>
      </c>
    </row>
    <row r="49" spans="1:26" x14ac:dyDescent="0.25">
      <c r="A49" s="17" t="s">
        <v>120</v>
      </c>
      <c r="B49" s="61" t="s">
        <v>121</v>
      </c>
      <c r="C49" s="20">
        <v>1</v>
      </c>
      <c r="D49" s="20">
        <v>1</v>
      </c>
      <c r="E49" s="21"/>
      <c r="F49" s="20">
        <v>1</v>
      </c>
      <c r="G49" s="20">
        <v>1</v>
      </c>
      <c r="H49" s="21"/>
      <c r="I49" s="21"/>
      <c r="J49" s="20">
        <v>1</v>
      </c>
      <c r="K49" s="20">
        <v>1</v>
      </c>
      <c r="L49" s="21"/>
      <c r="M49" s="21"/>
      <c r="N49" s="20">
        <v>1</v>
      </c>
      <c r="O49" s="21"/>
      <c r="P49" s="21"/>
      <c r="Q49">
        <f t="shared" si="0"/>
        <v>7</v>
      </c>
      <c r="R49" s="21"/>
      <c r="S49" s="21"/>
      <c r="T49" s="21"/>
      <c r="U49" s="21"/>
      <c r="V49" s="21"/>
      <c r="W49" s="21"/>
      <c r="X49" s="21"/>
      <c r="Y49" s="21"/>
      <c r="Z49" s="21"/>
    </row>
    <row r="50" spans="1:26" x14ac:dyDescent="0.25">
      <c r="A50" s="25" t="s">
        <v>122</v>
      </c>
      <c r="B50" s="25" t="s">
        <v>123</v>
      </c>
      <c r="C50" s="21"/>
      <c r="D50" s="21"/>
      <c r="E50" s="21"/>
      <c r="F50" s="20">
        <v>1</v>
      </c>
      <c r="G50" s="20">
        <v>1</v>
      </c>
      <c r="H50" s="20">
        <v>1</v>
      </c>
      <c r="I50" s="20">
        <v>1</v>
      </c>
      <c r="J50" s="20">
        <v>1</v>
      </c>
      <c r="K50" s="20">
        <v>1</v>
      </c>
      <c r="L50" s="21"/>
      <c r="M50" s="20">
        <v>1</v>
      </c>
      <c r="N50" s="21"/>
      <c r="O50" s="21"/>
      <c r="P50" s="21"/>
      <c r="Q50">
        <f t="shared" si="0"/>
        <v>7</v>
      </c>
    </row>
    <row r="51" spans="1:26" x14ac:dyDescent="0.25">
      <c r="A51" s="45" t="s">
        <v>124</v>
      </c>
      <c r="B51" s="45" t="s">
        <v>125</v>
      </c>
      <c r="C51" s="21"/>
      <c r="D51" s="21"/>
      <c r="E51" s="21"/>
      <c r="F51" s="21"/>
      <c r="G51" s="21"/>
      <c r="H51" s="21"/>
      <c r="I51" s="20">
        <v>1</v>
      </c>
      <c r="J51" s="20">
        <v>1</v>
      </c>
      <c r="K51" s="20">
        <v>1</v>
      </c>
      <c r="L51" s="21"/>
      <c r="M51" s="21"/>
      <c r="N51" s="21"/>
      <c r="O51" s="21"/>
      <c r="P51" s="21"/>
      <c r="Q51">
        <f t="shared" si="0"/>
        <v>3</v>
      </c>
      <c r="R51" s="21"/>
      <c r="S51" s="21"/>
      <c r="T51" s="21"/>
      <c r="U51" s="21"/>
      <c r="V51" s="21"/>
      <c r="W51" s="21"/>
      <c r="X51" s="21"/>
      <c r="Y51" s="21"/>
      <c r="Z51" s="21"/>
    </row>
    <row r="52" spans="1:26" x14ac:dyDescent="0.25">
      <c r="A52" s="25" t="s">
        <v>126</v>
      </c>
      <c r="B52" s="25" t="s">
        <v>127</v>
      </c>
      <c r="C52" s="20">
        <v>1</v>
      </c>
      <c r="D52" s="20">
        <v>1</v>
      </c>
      <c r="E52" s="21"/>
      <c r="F52" s="20">
        <v>1</v>
      </c>
      <c r="G52" s="20">
        <v>1</v>
      </c>
      <c r="H52" s="20">
        <v>1</v>
      </c>
      <c r="I52" s="20">
        <v>1</v>
      </c>
      <c r="J52" s="20">
        <v>1</v>
      </c>
      <c r="K52" s="20">
        <v>1</v>
      </c>
      <c r="L52" s="20">
        <v>1</v>
      </c>
      <c r="M52" s="20">
        <v>1</v>
      </c>
      <c r="N52" s="20">
        <v>1</v>
      </c>
      <c r="O52" s="21"/>
      <c r="P52" s="21"/>
      <c r="Q52">
        <f t="shared" si="0"/>
        <v>11</v>
      </c>
    </row>
    <row r="53" spans="1:26" x14ac:dyDescent="0.25">
      <c r="A53" s="45" t="s">
        <v>128</v>
      </c>
      <c r="B53" s="38" t="s">
        <v>127</v>
      </c>
      <c r="C53" s="20">
        <v>1</v>
      </c>
      <c r="D53" s="20">
        <v>1</v>
      </c>
      <c r="E53" s="20">
        <v>1</v>
      </c>
      <c r="F53" s="20">
        <v>1</v>
      </c>
      <c r="G53" s="20">
        <v>1</v>
      </c>
      <c r="H53" s="20">
        <v>1</v>
      </c>
      <c r="I53" s="20">
        <v>1</v>
      </c>
      <c r="J53" s="20">
        <v>1</v>
      </c>
      <c r="K53" s="20">
        <v>1</v>
      </c>
      <c r="L53" s="20">
        <v>1</v>
      </c>
      <c r="M53" s="20">
        <v>1</v>
      </c>
      <c r="N53" s="20">
        <v>1</v>
      </c>
      <c r="O53" s="21"/>
      <c r="P53" s="21"/>
      <c r="Q53">
        <f t="shared" si="0"/>
        <v>12</v>
      </c>
      <c r="R53" s="21"/>
      <c r="S53" s="21"/>
      <c r="T53" s="21"/>
      <c r="U53" s="21"/>
      <c r="V53" s="21"/>
      <c r="W53" s="21"/>
      <c r="X53" s="21"/>
      <c r="Y53" s="21"/>
      <c r="Z53" s="21"/>
    </row>
    <row r="54" spans="1:26" x14ac:dyDescent="0.25">
      <c r="A54" s="25" t="s">
        <v>129</v>
      </c>
      <c r="B54" s="29" t="s">
        <v>130</v>
      </c>
      <c r="C54" s="20">
        <v>1</v>
      </c>
      <c r="D54" s="21"/>
      <c r="E54" s="21"/>
      <c r="F54" s="20">
        <v>1</v>
      </c>
      <c r="G54" s="20">
        <v>1</v>
      </c>
      <c r="H54" s="21"/>
      <c r="I54" s="20">
        <v>1</v>
      </c>
      <c r="J54" s="20">
        <v>1</v>
      </c>
      <c r="K54" s="21"/>
      <c r="L54" s="20">
        <v>1</v>
      </c>
      <c r="M54" s="21"/>
      <c r="N54" s="20">
        <v>1</v>
      </c>
      <c r="O54" s="21"/>
      <c r="P54" s="21"/>
      <c r="Q54">
        <f t="shared" si="0"/>
        <v>7</v>
      </c>
    </row>
    <row r="55" spans="1:26" x14ac:dyDescent="0.25">
      <c r="A55" s="45" t="s">
        <v>131</v>
      </c>
      <c r="B55" s="45" t="s">
        <v>132</v>
      </c>
      <c r="C55" s="20">
        <v>1</v>
      </c>
      <c r="D55" s="20">
        <v>1</v>
      </c>
      <c r="E55" s="21"/>
      <c r="F55" s="20">
        <v>1</v>
      </c>
      <c r="G55" s="20">
        <v>1</v>
      </c>
      <c r="H55" s="20">
        <v>1</v>
      </c>
      <c r="I55" s="20">
        <v>1</v>
      </c>
      <c r="J55" s="20">
        <v>1</v>
      </c>
      <c r="K55" s="21"/>
      <c r="L55" s="21"/>
      <c r="M55" s="21"/>
      <c r="N55" s="21"/>
      <c r="O55" s="21"/>
      <c r="P55" s="21"/>
      <c r="Q55">
        <f t="shared" si="0"/>
        <v>7</v>
      </c>
      <c r="R55" s="21"/>
      <c r="S55" s="21"/>
      <c r="T55" s="21"/>
      <c r="U55" s="21"/>
      <c r="V55" s="21"/>
      <c r="W55" s="21"/>
      <c r="X55" s="21"/>
      <c r="Y55" s="21"/>
      <c r="Z55" s="21"/>
    </row>
    <row r="56" spans="1:26" x14ac:dyDescent="0.25">
      <c r="A56" s="25" t="s">
        <v>133</v>
      </c>
      <c r="B56" s="25" t="s">
        <v>134</v>
      </c>
      <c r="C56" s="20">
        <v>1</v>
      </c>
      <c r="D56" s="20">
        <v>1</v>
      </c>
      <c r="E56" s="21"/>
      <c r="F56" s="20">
        <v>1</v>
      </c>
      <c r="G56" s="20">
        <v>1</v>
      </c>
      <c r="H56" s="20">
        <v>1</v>
      </c>
      <c r="I56" s="20">
        <v>1</v>
      </c>
      <c r="J56" s="20">
        <v>1</v>
      </c>
      <c r="K56" s="20">
        <v>1</v>
      </c>
      <c r="L56" s="20">
        <v>1</v>
      </c>
      <c r="M56" s="21"/>
      <c r="N56" s="20">
        <v>1</v>
      </c>
      <c r="O56" s="21"/>
      <c r="P56" s="21"/>
      <c r="Q56">
        <f t="shared" si="0"/>
        <v>10</v>
      </c>
    </row>
    <row r="57" spans="1:26" x14ac:dyDescent="0.25">
      <c r="A57" s="45" t="s">
        <v>95</v>
      </c>
      <c r="B57" s="45" t="s">
        <v>135</v>
      </c>
      <c r="C57" s="20">
        <v>1</v>
      </c>
      <c r="D57" s="20">
        <v>1</v>
      </c>
      <c r="E57" s="20">
        <v>1</v>
      </c>
      <c r="F57" s="20">
        <v>1</v>
      </c>
      <c r="G57" s="20">
        <v>1</v>
      </c>
      <c r="H57" s="20">
        <v>1</v>
      </c>
      <c r="I57" s="20">
        <v>1</v>
      </c>
      <c r="J57" s="20">
        <v>1</v>
      </c>
      <c r="K57" s="20">
        <v>1</v>
      </c>
      <c r="L57" s="20">
        <v>1</v>
      </c>
      <c r="M57" s="20">
        <v>1</v>
      </c>
      <c r="N57" s="20">
        <v>1</v>
      </c>
      <c r="O57" s="21"/>
      <c r="P57" s="21"/>
      <c r="Q57">
        <f t="shared" si="0"/>
        <v>12</v>
      </c>
      <c r="R57" s="21"/>
      <c r="S57" s="21"/>
      <c r="T57" s="21"/>
      <c r="U57" s="21"/>
      <c r="V57" s="21"/>
      <c r="W57" s="21"/>
      <c r="X57" s="21"/>
      <c r="Y57" s="21"/>
      <c r="Z57" s="21"/>
    </row>
    <row r="58" spans="1:26" x14ac:dyDescent="0.25">
      <c r="A58" s="25" t="s">
        <v>136</v>
      </c>
      <c r="B58" s="25" t="s">
        <v>137</v>
      </c>
      <c r="C58" s="20">
        <v>1</v>
      </c>
      <c r="D58" s="20">
        <v>1</v>
      </c>
      <c r="E58" s="21"/>
      <c r="F58" s="20">
        <v>1</v>
      </c>
      <c r="G58" s="20">
        <v>1</v>
      </c>
      <c r="H58" s="21"/>
      <c r="I58" s="21"/>
      <c r="J58" s="20">
        <v>1</v>
      </c>
      <c r="K58" s="20">
        <v>1</v>
      </c>
      <c r="L58" s="20">
        <v>1</v>
      </c>
      <c r="M58" s="20">
        <v>1</v>
      </c>
      <c r="N58" s="21"/>
      <c r="O58" s="21"/>
      <c r="P58" s="21"/>
      <c r="Q58">
        <f t="shared" si="0"/>
        <v>8</v>
      </c>
    </row>
    <row r="59" spans="1:26" x14ac:dyDescent="0.25">
      <c r="A59" s="45" t="s">
        <v>138</v>
      </c>
      <c r="B59" s="45" t="s">
        <v>139</v>
      </c>
      <c r="C59" s="20">
        <v>1</v>
      </c>
      <c r="D59" s="20">
        <v>1</v>
      </c>
      <c r="E59" s="21"/>
      <c r="F59" s="20">
        <v>1</v>
      </c>
      <c r="G59" s="20">
        <v>1</v>
      </c>
      <c r="H59" s="20">
        <v>1</v>
      </c>
      <c r="I59" s="20">
        <v>1</v>
      </c>
      <c r="J59" s="20">
        <v>1</v>
      </c>
      <c r="K59" s="20">
        <v>1</v>
      </c>
      <c r="L59" s="21"/>
      <c r="M59" s="20">
        <v>1</v>
      </c>
      <c r="N59" s="21"/>
      <c r="O59" s="21"/>
      <c r="P59" s="21"/>
      <c r="Q59">
        <f t="shared" si="0"/>
        <v>9</v>
      </c>
      <c r="R59" s="21"/>
      <c r="S59" s="21"/>
      <c r="T59" s="21"/>
      <c r="U59" s="21"/>
      <c r="V59" s="21"/>
      <c r="W59" s="21"/>
      <c r="X59" s="21"/>
      <c r="Y59" s="21"/>
      <c r="Z59" s="21"/>
    </row>
    <row r="60" spans="1:26" x14ac:dyDescent="0.25">
      <c r="A60" s="25" t="s">
        <v>140</v>
      </c>
      <c r="B60" s="25" t="s">
        <v>139</v>
      </c>
      <c r="C60" s="21"/>
      <c r="D60" s="21"/>
      <c r="E60" s="20">
        <v>1</v>
      </c>
      <c r="F60" s="20">
        <v>1</v>
      </c>
      <c r="G60" s="20">
        <v>1</v>
      </c>
      <c r="H60" s="20">
        <v>1</v>
      </c>
      <c r="I60" s="21"/>
      <c r="J60" s="20">
        <v>1</v>
      </c>
      <c r="K60" s="20">
        <v>1</v>
      </c>
      <c r="L60" s="21"/>
      <c r="M60" s="20">
        <v>1</v>
      </c>
      <c r="N60" s="20">
        <v>1</v>
      </c>
      <c r="O60" s="21"/>
      <c r="P60" s="21"/>
      <c r="Q60">
        <f t="shared" si="0"/>
        <v>8</v>
      </c>
    </row>
    <row r="61" spans="1:26" x14ac:dyDescent="0.25">
      <c r="A61" s="45" t="s">
        <v>141</v>
      </c>
      <c r="B61" s="45" t="s">
        <v>139</v>
      </c>
      <c r="C61" s="20">
        <v>1</v>
      </c>
      <c r="D61" s="20">
        <v>1</v>
      </c>
      <c r="E61" s="21"/>
      <c r="F61" s="20">
        <v>1</v>
      </c>
      <c r="G61" s="21"/>
      <c r="H61" s="20">
        <v>1</v>
      </c>
      <c r="I61" s="20">
        <v>1</v>
      </c>
      <c r="J61" s="21"/>
      <c r="K61" s="21"/>
      <c r="L61" s="20">
        <v>1</v>
      </c>
      <c r="M61" s="21"/>
      <c r="N61" s="20">
        <v>1</v>
      </c>
      <c r="O61" s="21"/>
      <c r="P61" s="21"/>
      <c r="Q61">
        <f t="shared" si="0"/>
        <v>7</v>
      </c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15" x14ac:dyDescent="0.2">
      <c r="A62" s="62" t="s">
        <v>142</v>
      </c>
      <c r="B62" s="63" t="s">
        <v>143</v>
      </c>
      <c r="C62" s="20">
        <v>1</v>
      </c>
      <c r="D62" s="20">
        <v>1</v>
      </c>
      <c r="E62" s="20">
        <v>1</v>
      </c>
      <c r="F62" s="20">
        <v>1</v>
      </c>
      <c r="G62" s="21"/>
      <c r="H62" s="20">
        <v>1</v>
      </c>
      <c r="I62" s="20">
        <v>1</v>
      </c>
      <c r="J62" s="20">
        <v>1</v>
      </c>
      <c r="K62" s="21"/>
      <c r="L62" s="20">
        <v>1</v>
      </c>
      <c r="M62" s="20">
        <v>1</v>
      </c>
      <c r="N62" s="20">
        <v>1</v>
      </c>
      <c r="O62" s="21"/>
      <c r="P62" s="21"/>
      <c r="Q62">
        <f t="shared" si="0"/>
        <v>10</v>
      </c>
    </row>
    <row r="63" spans="1:26" x14ac:dyDescent="0.25">
      <c r="A63" s="45" t="s">
        <v>144</v>
      </c>
      <c r="B63" s="38" t="s">
        <v>145</v>
      </c>
      <c r="C63" s="20">
        <v>1</v>
      </c>
      <c r="D63" s="20">
        <v>1</v>
      </c>
      <c r="E63" s="20">
        <v>1</v>
      </c>
      <c r="F63" s="20">
        <v>1</v>
      </c>
      <c r="G63" s="20">
        <v>1</v>
      </c>
      <c r="H63" s="20">
        <v>1</v>
      </c>
      <c r="I63" s="20">
        <v>1</v>
      </c>
      <c r="J63" s="20">
        <v>1</v>
      </c>
      <c r="K63" s="20">
        <v>1</v>
      </c>
      <c r="L63" s="20">
        <v>1</v>
      </c>
      <c r="M63" s="20">
        <v>1</v>
      </c>
      <c r="N63" s="20">
        <v>1</v>
      </c>
      <c r="O63" s="21"/>
      <c r="P63" s="21"/>
      <c r="Q63">
        <f t="shared" si="0"/>
        <v>12</v>
      </c>
      <c r="R63" s="21"/>
      <c r="S63" s="21"/>
      <c r="T63" s="21"/>
      <c r="U63" s="21"/>
      <c r="V63" s="21"/>
      <c r="W63" s="21"/>
      <c r="X63" s="21"/>
      <c r="Y63" s="21"/>
      <c r="Z63" s="21"/>
    </row>
    <row r="64" spans="1:26" x14ac:dyDescent="0.25">
      <c r="A64" s="64" t="s">
        <v>146</v>
      </c>
      <c r="B64" s="64" t="s">
        <v>147</v>
      </c>
      <c r="C64" s="21"/>
      <c r="D64" s="21"/>
      <c r="E64" s="21"/>
      <c r="F64" s="21"/>
      <c r="G64" s="21"/>
      <c r="H64" s="21"/>
      <c r="I64" s="21"/>
      <c r="J64" s="21"/>
      <c r="K64" s="21"/>
      <c r="L64" s="20">
        <v>1</v>
      </c>
      <c r="M64" s="20">
        <v>1</v>
      </c>
      <c r="N64" s="21"/>
      <c r="O64" s="21"/>
      <c r="P64" s="21"/>
      <c r="Q64">
        <f t="shared" si="0"/>
        <v>2</v>
      </c>
    </row>
    <row r="65" spans="1:26" x14ac:dyDescent="0.25">
      <c r="A65" s="45" t="s">
        <v>148</v>
      </c>
      <c r="B65" s="45" t="s">
        <v>149</v>
      </c>
      <c r="C65" s="20">
        <v>1</v>
      </c>
      <c r="D65" s="20">
        <v>1</v>
      </c>
      <c r="E65" s="20">
        <v>1</v>
      </c>
      <c r="F65" s="21"/>
      <c r="G65" s="20">
        <v>1</v>
      </c>
      <c r="H65" s="21"/>
      <c r="I65" s="21"/>
      <c r="J65" s="21"/>
      <c r="K65" s="21"/>
      <c r="L65" s="20">
        <v>1</v>
      </c>
      <c r="M65" s="20">
        <v>1</v>
      </c>
      <c r="N65" s="21"/>
      <c r="O65" s="21"/>
      <c r="P65" s="21"/>
      <c r="Q65">
        <f t="shared" si="0"/>
        <v>6</v>
      </c>
      <c r="R65" s="21"/>
      <c r="S65" s="21"/>
      <c r="T65" s="21"/>
      <c r="U65" s="21"/>
      <c r="V65" s="21"/>
      <c r="W65" s="21"/>
      <c r="X65" s="21"/>
      <c r="Y65" s="21"/>
      <c r="Z65" s="21"/>
    </row>
    <row r="66" spans="1:26" x14ac:dyDescent="0.25">
      <c r="A66" s="25" t="s">
        <v>150</v>
      </c>
      <c r="B66" s="25" t="s">
        <v>149</v>
      </c>
      <c r="C66" s="20">
        <v>1</v>
      </c>
      <c r="D66" s="20">
        <v>1</v>
      </c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>
        <f t="shared" si="0"/>
        <v>2</v>
      </c>
    </row>
    <row r="67" spans="1:26" ht="12.75" x14ac:dyDescent="0.2">
      <c r="A67" s="54" t="s">
        <v>151</v>
      </c>
      <c r="B67" s="54" t="s">
        <v>152</v>
      </c>
      <c r="C67" s="20">
        <v>1</v>
      </c>
      <c r="D67" s="20">
        <v>1</v>
      </c>
      <c r="E67" s="21"/>
      <c r="F67" s="20">
        <v>1</v>
      </c>
      <c r="G67" s="20"/>
      <c r="H67" s="21"/>
      <c r="I67" s="21"/>
      <c r="J67" s="21"/>
      <c r="K67" s="20">
        <v>1</v>
      </c>
      <c r="L67" s="20">
        <v>1</v>
      </c>
      <c r="M67" s="21"/>
      <c r="N67" s="20">
        <v>1</v>
      </c>
      <c r="O67" s="21"/>
      <c r="P67" s="21"/>
      <c r="Q67">
        <f t="shared" si="0"/>
        <v>6</v>
      </c>
      <c r="R67" s="21"/>
      <c r="S67" s="21"/>
      <c r="T67" s="21"/>
      <c r="U67" s="21"/>
      <c r="V67" s="21"/>
      <c r="W67" s="21"/>
      <c r="X67" s="21"/>
      <c r="Y67" s="21"/>
      <c r="Z67" s="21"/>
    </row>
    <row r="68" spans="1:26" x14ac:dyDescent="0.25">
      <c r="A68" s="25" t="s">
        <v>153</v>
      </c>
      <c r="B68" s="25" t="s">
        <v>154</v>
      </c>
      <c r="C68" s="21"/>
      <c r="D68" s="21"/>
      <c r="E68" s="21"/>
      <c r="F68" s="20">
        <v>1</v>
      </c>
      <c r="G68" s="20">
        <v>1</v>
      </c>
      <c r="H68" s="20">
        <v>1</v>
      </c>
      <c r="I68" s="20">
        <v>1</v>
      </c>
      <c r="J68" s="20">
        <v>1</v>
      </c>
      <c r="K68" s="20">
        <v>1</v>
      </c>
      <c r="L68" s="20">
        <v>1</v>
      </c>
      <c r="M68" s="20">
        <v>1</v>
      </c>
      <c r="N68" s="20">
        <v>1</v>
      </c>
      <c r="O68" s="21"/>
      <c r="P68" s="21"/>
      <c r="Q68">
        <f t="shared" si="0"/>
        <v>9</v>
      </c>
    </row>
    <row r="69" spans="1:26" x14ac:dyDescent="0.25">
      <c r="A69" s="45" t="s">
        <v>155</v>
      </c>
      <c r="B69" s="45" t="s">
        <v>156</v>
      </c>
      <c r="C69" s="20">
        <v>1</v>
      </c>
      <c r="D69" s="20">
        <v>1</v>
      </c>
      <c r="E69" s="20">
        <v>1</v>
      </c>
      <c r="F69" s="20">
        <v>1</v>
      </c>
      <c r="G69" s="21"/>
      <c r="H69" s="20">
        <v>1</v>
      </c>
      <c r="I69" s="21"/>
      <c r="J69" s="20">
        <v>1</v>
      </c>
      <c r="K69" s="20">
        <v>1</v>
      </c>
      <c r="L69" s="20">
        <v>1</v>
      </c>
      <c r="M69" s="20">
        <v>1</v>
      </c>
      <c r="N69" s="20">
        <v>1</v>
      </c>
      <c r="O69" s="21"/>
      <c r="P69" s="21"/>
      <c r="Q69">
        <f t="shared" si="0"/>
        <v>10</v>
      </c>
      <c r="R69" s="21"/>
      <c r="S69" s="21"/>
      <c r="T69" s="21"/>
      <c r="U69" s="21"/>
      <c r="V69" s="21"/>
      <c r="W69" s="21"/>
      <c r="X69" s="21"/>
      <c r="Y69" s="21"/>
      <c r="Z69" s="21"/>
    </row>
    <row r="70" spans="1:26" x14ac:dyDescent="0.25">
      <c r="A70" s="25" t="s">
        <v>157</v>
      </c>
      <c r="B70" s="29" t="s">
        <v>158</v>
      </c>
      <c r="C70" s="21"/>
      <c r="D70" s="21"/>
      <c r="E70" s="21"/>
      <c r="F70" s="21"/>
      <c r="G70" s="21"/>
      <c r="H70" s="21"/>
      <c r="I70" s="21"/>
      <c r="J70" s="20">
        <v>1</v>
      </c>
      <c r="K70" s="20">
        <v>1</v>
      </c>
      <c r="L70" s="20">
        <v>1</v>
      </c>
      <c r="M70" s="20">
        <v>1</v>
      </c>
      <c r="N70" s="20">
        <v>1</v>
      </c>
      <c r="O70" s="21"/>
      <c r="P70" s="21"/>
      <c r="Q70">
        <f t="shared" si="0"/>
        <v>5</v>
      </c>
    </row>
    <row r="71" spans="1:26" x14ac:dyDescent="0.25">
      <c r="A71" s="45" t="s">
        <v>159</v>
      </c>
      <c r="B71" s="38" t="s">
        <v>160</v>
      </c>
      <c r="C71" s="21"/>
      <c r="D71" s="21"/>
      <c r="E71" s="20">
        <v>1</v>
      </c>
      <c r="F71" s="21"/>
      <c r="G71" s="21"/>
      <c r="H71" s="21"/>
      <c r="I71" s="21"/>
      <c r="J71" s="21"/>
      <c r="K71" s="21"/>
      <c r="L71" s="21"/>
      <c r="M71" s="21"/>
      <c r="N71" s="20">
        <v>1</v>
      </c>
      <c r="O71" s="21"/>
      <c r="P71" s="21"/>
      <c r="Q71">
        <f t="shared" si="0"/>
        <v>2</v>
      </c>
      <c r="R71" s="21"/>
      <c r="S71" s="21"/>
      <c r="T71" s="21"/>
      <c r="U71" s="21"/>
      <c r="V71" s="21"/>
      <c r="W71" s="21"/>
      <c r="X71" s="21"/>
      <c r="Y71" s="21"/>
      <c r="Z71" s="21"/>
    </row>
    <row r="72" spans="1:26" x14ac:dyDescent="0.25">
      <c r="A72" s="25" t="s">
        <v>161</v>
      </c>
      <c r="B72" s="25" t="s">
        <v>162</v>
      </c>
      <c r="C72" s="20">
        <v>1</v>
      </c>
      <c r="D72" s="20">
        <v>1</v>
      </c>
      <c r="E72" s="21"/>
      <c r="F72" s="20">
        <v>1</v>
      </c>
      <c r="G72" s="20">
        <v>1</v>
      </c>
      <c r="H72" s="20">
        <v>1</v>
      </c>
      <c r="I72" s="20">
        <v>1</v>
      </c>
      <c r="J72" s="20">
        <v>1</v>
      </c>
      <c r="K72" s="20">
        <v>1</v>
      </c>
      <c r="L72" s="20">
        <v>1</v>
      </c>
      <c r="M72" s="21"/>
      <c r="N72" s="21"/>
      <c r="O72" s="21"/>
      <c r="P72" s="21"/>
      <c r="Q72">
        <f t="shared" si="0"/>
        <v>9</v>
      </c>
    </row>
    <row r="73" spans="1:26" x14ac:dyDescent="0.25">
      <c r="A73" s="45" t="s">
        <v>163</v>
      </c>
      <c r="B73" s="38" t="s">
        <v>162</v>
      </c>
      <c r="C73" s="20">
        <v>1</v>
      </c>
      <c r="D73" s="20">
        <v>1</v>
      </c>
      <c r="E73" s="20">
        <v>1</v>
      </c>
      <c r="F73" s="20">
        <v>1</v>
      </c>
      <c r="G73" s="20">
        <v>1</v>
      </c>
      <c r="H73" s="20">
        <v>1</v>
      </c>
      <c r="I73" s="20">
        <v>1</v>
      </c>
      <c r="J73" s="20">
        <v>1</v>
      </c>
      <c r="K73" s="20">
        <v>1</v>
      </c>
      <c r="L73" s="20">
        <v>1</v>
      </c>
      <c r="M73" s="20">
        <v>1</v>
      </c>
      <c r="N73" s="20">
        <v>1</v>
      </c>
      <c r="O73" s="21"/>
      <c r="P73" s="21"/>
      <c r="Q73">
        <f t="shared" si="0"/>
        <v>12</v>
      </c>
      <c r="R73" s="21"/>
      <c r="S73" s="21"/>
      <c r="T73" s="21"/>
      <c r="U73" s="21"/>
      <c r="V73" s="21"/>
      <c r="W73" s="21"/>
      <c r="X73" s="21"/>
      <c r="Y73" s="21"/>
      <c r="Z73" s="21"/>
    </row>
    <row r="74" spans="1:26" x14ac:dyDescent="0.25">
      <c r="A74" s="25" t="s">
        <v>164</v>
      </c>
      <c r="B74" s="58" t="s">
        <v>162</v>
      </c>
      <c r="C74" s="20">
        <v>1</v>
      </c>
      <c r="D74" s="20">
        <v>1</v>
      </c>
      <c r="E74" s="20">
        <v>1</v>
      </c>
      <c r="F74" s="20">
        <v>1</v>
      </c>
      <c r="G74" s="20">
        <v>1</v>
      </c>
      <c r="H74" s="20">
        <v>1</v>
      </c>
      <c r="I74" s="20">
        <v>1</v>
      </c>
      <c r="J74" s="20">
        <v>1</v>
      </c>
      <c r="K74" s="20">
        <v>1</v>
      </c>
      <c r="L74" s="20">
        <v>1</v>
      </c>
      <c r="M74" s="20">
        <v>1</v>
      </c>
      <c r="N74" s="20">
        <v>1</v>
      </c>
      <c r="O74" s="21"/>
      <c r="P74" s="21"/>
      <c r="Q74">
        <f t="shared" si="0"/>
        <v>12</v>
      </c>
    </row>
    <row r="75" spans="1:26" ht="12.75" x14ac:dyDescent="0.2">
      <c r="A75" s="54" t="s">
        <v>165</v>
      </c>
      <c r="B75" s="54" t="s">
        <v>166</v>
      </c>
      <c r="C75" s="21"/>
      <c r="D75" s="20">
        <v>1</v>
      </c>
      <c r="E75" s="20">
        <v>1</v>
      </c>
      <c r="F75" s="20">
        <v>1</v>
      </c>
      <c r="G75" s="20">
        <v>1</v>
      </c>
      <c r="H75" s="20">
        <v>1</v>
      </c>
      <c r="I75" s="20">
        <v>1</v>
      </c>
      <c r="J75" s="20">
        <v>1</v>
      </c>
      <c r="K75" s="20">
        <v>1</v>
      </c>
      <c r="L75" s="20">
        <v>1</v>
      </c>
      <c r="M75" s="20">
        <v>1</v>
      </c>
      <c r="N75" s="20">
        <v>1</v>
      </c>
      <c r="O75" s="21"/>
      <c r="P75" s="21"/>
      <c r="Q75">
        <f t="shared" si="0"/>
        <v>11</v>
      </c>
      <c r="R75" s="21"/>
      <c r="S75" s="21"/>
      <c r="T75" s="21"/>
      <c r="U75" s="21"/>
      <c r="V75" s="21"/>
      <c r="W75" s="21"/>
      <c r="X75" s="21"/>
      <c r="Y75" s="21"/>
      <c r="Z75" s="21"/>
    </row>
    <row r="76" spans="1:26" x14ac:dyDescent="0.25">
      <c r="A76" s="25" t="s">
        <v>167</v>
      </c>
      <c r="B76" s="25" t="s">
        <v>168</v>
      </c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>
        <f t="shared" si="0"/>
        <v>0</v>
      </c>
    </row>
    <row r="77" spans="1:26" x14ac:dyDescent="0.25">
      <c r="A77" s="45" t="s">
        <v>57</v>
      </c>
      <c r="B77" s="45" t="s">
        <v>169</v>
      </c>
      <c r="C77" s="20">
        <v>1</v>
      </c>
      <c r="D77" s="20">
        <v>1</v>
      </c>
      <c r="E77" s="20">
        <v>1</v>
      </c>
      <c r="F77" s="20">
        <v>1</v>
      </c>
      <c r="G77" s="20">
        <v>1</v>
      </c>
      <c r="H77" s="20">
        <v>1</v>
      </c>
      <c r="I77" s="20">
        <v>1</v>
      </c>
      <c r="J77" s="20">
        <v>1</v>
      </c>
      <c r="K77" s="20">
        <v>1</v>
      </c>
      <c r="L77" s="20">
        <v>1</v>
      </c>
      <c r="M77" s="20">
        <v>1</v>
      </c>
      <c r="N77" s="20">
        <v>1</v>
      </c>
      <c r="O77" s="21"/>
      <c r="P77" s="21"/>
      <c r="Q77">
        <f t="shared" si="0"/>
        <v>12</v>
      </c>
      <c r="R77" s="21"/>
      <c r="S77" s="21"/>
      <c r="T77" s="21"/>
      <c r="U77" s="21"/>
      <c r="V77" s="21"/>
      <c r="W77" s="21"/>
      <c r="X77" s="21"/>
      <c r="Y77" s="21"/>
      <c r="Z77" s="21"/>
    </row>
    <row r="78" spans="1:26" x14ac:dyDescent="0.25">
      <c r="A78" s="17" t="s">
        <v>141</v>
      </c>
      <c r="B78" s="17" t="s">
        <v>170</v>
      </c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>
        <f t="shared" si="0"/>
        <v>0</v>
      </c>
    </row>
    <row r="79" spans="1:26" x14ac:dyDescent="0.25">
      <c r="A79" s="25" t="s">
        <v>171</v>
      </c>
      <c r="B79" s="62" t="s">
        <v>172</v>
      </c>
      <c r="C79" s="20">
        <v>1</v>
      </c>
      <c r="D79" s="20">
        <v>1</v>
      </c>
      <c r="E79" s="20">
        <v>1</v>
      </c>
      <c r="F79" s="20">
        <v>1</v>
      </c>
      <c r="G79" s="20">
        <v>1</v>
      </c>
      <c r="H79" s="20">
        <v>1</v>
      </c>
      <c r="I79" s="20">
        <v>1</v>
      </c>
      <c r="J79" s="20">
        <v>1</v>
      </c>
      <c r="K79" s="20">
        <v>1</v>
      </c>
      <c r="L79" s="20">
        <v>1</v>
      </c>
      <c r="M79" s="20">
        <v>1</v>
      </c>
      <c r="N79" s="20">
        <v>1</v>
      </c>
      <c r="O79" s="21"/>
      <c r="P79" s="21"/>
      <c r="Q79">
        <f t="shared" si="0"/>
        <v>12</v>
      </c>
      <c r="R79" s="21"/>
      <c r="S79" s="21"/>
      <c r="T79" s="21"/>
      <c r="U79" s="21"/>
      <c r="V79" s="21"/>
      <c r="W79" s="21"/>
      <c r="X79" s="21"/>
      <c r="Y79" s="21"/>
      <c r="Z79" s="21"/>
    </row>
    <row r="80" spans="1:26" x14ac:dyDescent="0.25">
      <c r="A80" s="65" t="s">
        <v>173</v>
      </c>
      <c r="B80" s="61" t="s">
        <v>174</v>
      </c>
      <c r="C80" s="20">
        <v>1</v>
      </c>
      <c r="D80" s="20">
        <v>1</v>
      </c>
      <c r="E80" s="20">
        <v>1</v>
      </c>
      <c r="F80" s="20">
        <v>1</v>
      </c>
      <c r="G80" s="20">
        <v>1</v>
      </c>
      <c r="H80" s="20">
        <v>1</v>
      </c>
      <c r="I80" s="20">
        <v>1</v>
      </c>
      <c r="J80" s="20">
        <v>1</v>
      </c>
      <c r="K80" s="20">
        <v>1</v>
      </c>
      <c r="L80" s="20">
        <v>1</v>
      </c>
      <c r="M80" s="20">
        <v>1</v>
      </c>
      <c r="N80" s="20">
        <v>1</v>
      </c>
      <c r="O80" s="21"/>
      <c r="P80" s="21"/>
      <c r="Q80">
        <f t="shared" si="0"/>
        <v>12</v>
      </c>
    </row>
    <row r="81" spans="1:26" x14ac:dyDescent="0.25">
      <c r="A81" s="25" t="s">
        <v>175</v>
      </c>
      <c r="B81" s="25" t="s">
        <v>176</v>
      </c>
      <c r="C81" s="20">
        <v>1</v>
      </c>
      <c r="D81" s="20">
        <v>1</v>
      </c>
      <c r="E81" s="20">
        <v>1</v>
      </c>
      <c r="F81" s="20">
        <v>1</v>
      </c>
      <c r="G81" s="20">
        <v>1</v>
      </c>
      <c r="H81" s="20">
        <v>1</v>
      </c>
      <c r="I81" s="20">
        <v>1</v>
      </c>
      <c r="J81" s="20">
        <v>1</v>
      </c>
      <c r="K81" s="20">
        <v>1</v>
      </c>
      <c r="L81" s="20">
        <v>1</v>
      </c>
      <c r="M81" s="20">
        <v>1</v>
      </c>
      <c r="N81" s="21"/>
      <c r="O81" s="21"/>
      <c r="P81" s="21"/>
      <c r="Q81">
        <f t="shared" si="0"/>
        <v>11</v>
      </c>
      <c r="R81" s="21"/>
      <c r="S81" s="21"/>
      <c r="T81" s="21"/>
      <c r="U81" s="21"/>
      <c r="V81" s="21"/>
      <c r="W81" s="21"/>
      <c r="X81" s="21"/>
      <c r="Y81" s="21"/>
      <c r="Z81" s="21"/>
    </row>
    <row r="82" spans="1:26" x14ac:dyDescent="0.25">
      <c r="A82" s="17" t="s">
        <v>177</v>
      </c>
      <c r="B82" s="17" t="s">
        <v>178</v>
      </c>
      <c r="C82" s="21"/>
      <c r="D82" s="21"/>
      <c r="E82" s="21"/>
      <c r="F82" s="20">
        <v>1</v>
      </c>
      <c r="G82" s="20">
        <v>1</v>
      </c>
      <c r="H82" s="20">
        <v>1</v>
      </c>
      <c r="I82" s="21"/>
      <c r="J82" s="21"/>
      <c r="K82" s="21"/>
      <c r="L82" s="21"/>
      <c r="M82" s="21"/>
      <c r="N82" s="21"/>
      <c r="O82" s="21"/>
      <c r="P82" s="21"/>
      <c r="Q82">
        <f t="shared" si="0"/>
        <v>3</v>
      </c>
    </row>
    <row r="83" spans="1:26" ht="12.75" x14ac:dyDescent="0.2">
      <c r="A83" s="36" t="s">
        <v>179</v>
      </c>
      <c r="B83" s="36" t="s">
        <v>180</v>
      </c>
      <c r="C83" s="20">
        <v>1</v>
      </c>
      <c r="D83" s="20">
        <v>1</v>
      </c>
      <c r="E83" s="20">
        <v>1</v>
      </c>
      <c r="F83" s="20">
        <v>1</v>
      </c>
      <c r="G83" s="20">
        <v>1</v>
      </c>
      <c r="H83" s="20">
        <v>1</v>
      </c>
      <c r="I83" s="20">
        <v>1</v>
      </c>
      <c r="J83" s="20">
        <v>1</v>
      </c>
      <c r="K83" s="20">
        <v>1</v>
      </c>
      <c r="L83" s="21"/>
      <c r="M83" s="20">
        <v>1</v>
      </c>
      <c r="N83" s="21"/>
      <c r="O83" s="21"/>
      <c r="P83" s="21"/>
      <c r="Q83">
        <f t="shared" si="0"/>
        <v>10</v>
      </c>
      <c r="R83" s="21"/>
      <c r="S83" s="21"/>
      <c r="T83" s="21"/>
      <c r="U83" s="21"/>
      <c r="V83" s="21"/>
      <c r="W83" s="21"/>
      <c r="X83" s="21"/>
      <c r="Y83" s="21"/>
      <c r="Z83" s="21"/>
    </row>
    <row r="84" spans="1:26" x14ac:dyDescent="0.25">
      <c r="A84" s="17" t="s">
        <v>181</v>
      </c>
      <c r="B84" s="17" t="s">
        <v>182</v>
      </c>
      <c r="C84" s="20">
        <v>1</v>
      </c>
      <c r="D84" s="20">
        <v>1</v>
      </c>
      <c r="E84" s="20">
        <v>1</v>
      </c>
      <c r="F84" s="20">
        <v>1</v>
      </c>
      <c r="G84" s="21"/>
      <c r="H84" s="20">
        <v>1</v>
      </c>
      <c r="I84" s="20">
        <v>1</v>
      </c>
      <c r="J84" s="20">
        <v>1</v>
      </c>
      <c r="K84" s="20">
        <v>1</v>
      </c>
      <c r="L84" s="20">
        <v>1</v>
      </c>
      <c r="M84" s="21"/>
      <c r="N84" s="20">
        <v>1</v>
      </c>
      <c r="O84" s="21"/>
      <c r="P84" s="21"/>
      <c r="Q84">
        <f t="shared" si="0"/>
        <v>10</v>
      </c>
    </row>
    <row r="85" spans="1:26" ht="12.75" x14ac:dyDescent="0.2">
      <c r="A85" s="36" t="s">
        <v>183</v>
      </c>
      <c r="B85" s="36" t="s">
        <v>184</v>
      </c>
      <c r="C85" s="20">
        <v>1</v>
      </c>
      <c r="D85" s="20">
        <v>1</v>
      </c>
      <c r="E85" s="21"/>
      <c r="F85" s="20">
        <v>1</v>
      </c>
      <c r="G85" s="21"/>
      <c r="H85" s="20">
        <v>1</v>
      </c>
      <c r="I85" s="20">
        <v>1</v>
      </c>
      <c r="J85" s="20">
        <v>1</v>
      </c>
      <c r="K85" s="21"/>
      <c r="L85" s="20">
        <v>1</v>
      </c>
      <c r="M85" s="20">
        <v>1</v>
      </c>
      <c r="N85" s="20">
        <v>1</v>
      </c>
      <c r="O85" s="21"/>
      <c r="P85" s="21"/>
      <c r="Q85">
        <f t="shared" si="0"/>
        <v>9</v>
      </c>
      <c r="R85" s="21"/>
      <c r="S85" s="21"/>
      <c r="T85" s="21"/>
      <c r="U85" s="21"/>
      <c r="V85" s="21"/>
      <c r="W85" s="21"/>
      <c r="X85" s="21"/>
      <c r="Y85" s="21"/>
      <c r="Z85" s="21"/>
    </row>
    <row r="86" spans="1:26" x14ac:dyDescent="0.25">
      <c r="A86" s="17" t="s">
        <v>185</v>
      </c>
      <c r="B86" s="17" t="s">
        <v>184</v>
      </c>
      <c r="C86" s="20">
        <v>1</v>
      </c>
      <c r="D86" s="20">
        <v>1</v>
      </c>
      <c r="E86" s="21"/>
      <c r="F86" s="20">
        <v>1</v>
      </c>
      <c r="G86" s="20">
        <v>1</v>
      </c>
      <c r="H86" s="20">
        <v>1</v>
      </c>
      <c r="I86" s="21"/>
      <c r="J86" s="21"/>
      <c r="K86" s="20">
        <v>1</v>
      </c>
      <c r="L86" s="20">
        <v>1</v>
      </c>
      <c r="M86" s="20">
        <v>1</v>
      </c>
      <c r="N86" s="20">
        <v>1</v>
      </c>
      <c r="O86" s="21"/>
      <c r="P86" s="21"/>
      <c r="Q86">
        <f t="shared" si="0"/>
        <v>9</v>
      </c>
    </row>
    <row r="87" spans="1:26" x14ac:dyDescent="0.25">
      <c r="A87" s="25" t="s">
        <v>186</v>
      </c>
      <c r="B87" s="25" t="s">
        <v>187</v>
      </c>
      <c r="C87" s="20">
        <v>1</v>
      </c>
      <c r="D87" s="20">
        <v>1</v>
      </c>
      <c r="E87" s="21"/>
      <c r="F87" s="20">
        <v>1</v>
      </c>
      <c r="G87" s="20">
        <v>1</v>
      </c>
      <c r="H87" s="21"/>
      <c r="I87" s="21"/>
      <c r="J87" s="21"/>
      <c r="K87" s="20">
        <v>1</v>
      </c>
      <c r="L87" s="20">
        <v>1</v>
      </c>
      <c r="M87" s="20">
        <v>1</v>
      </c>
      <c r="N87" s="21"/>
      <c r="O87" s="21"/>
      <c r="P87" s="21"/>
      <c r="Q87">
        <f t="shared" si="0"/>
        <v>7</v>
      </c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12.75" x14ac:dyDescent="0.2">
      <c r="A88" s="32" t="s">
        <v>188</v>
      </c>
      <c r="B88" s="32" t="s">
        <v>189</v>
      </c>
      <c r="C88" s="21"/>
      <c r="D88" s="21"/>
      <c r="E88" s="20">
        <v>1</v>
      </c>
      <c r="F88" s="20">
        <v>1</v>
      </c>
      <c r="G88" s="21"/>
      <c r="H88" s="20">
        <v>1</v>
      </c>
      <c r="I88" s="20">
        <v>1</v>
      </c>
      <c r="J88" s="20">
        <v>1</v>
      </c>
      <c r="K88" s="20">
        <v>1</v>
      </c>
      <c r="L88" s="20">
        <v>1</v>
      </c>
      <c r="M88" s="20">
        <v>1</v>
      </c>
      <c r="N88" s="20">
        <v>1</v>
      </c>
      <c r="O88" s="21"/>
      <c r="P88" s="21"/>
      <c r="Q88">
        <f t="shared" si="0"/>
        <v>9</v>
      </c>
    </row>
    <row r="89" spans="1:26" ht="12.75" x14ac:dyDescent="0.2">
      <c r="A89" s="36" t="s">
        <v>190</v>
      </c>
      <c r="B89" s="36" t="s">
        <v>191</v>
      </c>
      <c r="C89" s="21"/>
      <c r="D89" s="21"/>
      <c r="E89" s="21"/>
      <c r="F89" s="20">
        <v>1</v>
      </c>
      <c r="G89" s="20">
        <v>1</v>
      </c>
      <c r="H89" s="20">
        <v>1</v>
      </c>
      <c r="I89" s="21"/>
      <c r="J89" s="20">
        <v>1</v>
      </c>
      <c r="K89" s="20">
        <v>1</v>
      </c>
      <c r="L89" s="20">
        <v>1</v>
      </c>
      <c r="M89" s="20">
        <v>1</v>
      </c>
      <c r="N89" s="20">
        <v>1</v>
      </c>
      <c r="O89" s="21"/>
      <c r="P89" s="21"/>
      <c r="Q89">
        <f t="shared" si="0"/>
        <v>8</v>
      </c>
      <c r="R89" s="21"/>
      <c r="S89" s="21"/>
      <c r="T89" s="21"/>
      <c r="U89" s="21"/>
      <c r="V89" s="21"/>
      <c r="W89" s="21"/>
      <c r="X89" s="21"/>
      <c r="Y89" s="21"/>
      <c r="Z89" s="21"/>
    </row>
    <row r="90" spans="1:26" x14ac:dyDescent="0.25">
      <c r="A90" s="17" t="s">
        <v>192</v>
      </c>
      <c r="B90" s="61" t="s">
        <v>193</v>
      </c>
      <c r="C90" s="20">
        <v>1</v>
      </c>
      <c r="D90" s="20">
        <v>1</v>
      </c>
      <c r="E90" s="20">
        <v>1</v>
      </c>
      <c r="F90" s="20">
        <v>1</v>
      </c>
      <c r="G90" s="20">
        <v>1</v>
      </c>
      <c r="H90" s="20">
        <v>1</v>
      </c>
      <c r="I90" s="21"/>
      <c r="J90" s="20">
        <v>1</v>
      </c>
      <c r="K90" s="21"/>
      <c r="L90" s="21"/>
      <c r="M90" s="20">
        <v>1</v>
      </c>
      <c r="N90" s="20">
        <v>1</v>
      </c>
      <c r="O90" s="21"/>
      <c r="P90" s="21"/>
      <c r="Q90">
        <f t="shared" si="0"/>
        <v>9</v>
      </c>
    </row>
    <row r="91" spans="1:26" x14ac:dyDescent="0.25">
      <c r="A91" s="66" t="s">
        <v>75</v>
      </c>
      <c r="B91" s="66" t="s">
        <v>194</v>
      </c>
      <c r="C91" s="20">
        <v>1</v>
      </c>
      <c r="D91" s="20">
        <v>1</v>
      </c>
      <c r="E91" s="20">
        <v>1</v>
      </c>
      <c r="F91" s="20">
        <v>1</v>
      </c>
      <c r="G91" s="20">
        <v>1</v>
      </c>
      <c r="H91" s="20">
        <v>1</v>
      </c>
      <c r="I91" s="20">
        <v>1</v>
      </c>
      <c r="J91" s="20">
        <v>1</v>
      </c>
      <c r="K91" s="20">
        <v>1</v>
      </c>
      <c r="L91" s="20">
        <v>1</v>
      </c>
      <c r="M91" s="20">
        <v>1</v>
      </c>
      <c r="N91" s="20">
        <v>1</v>
      </c>
      <c r="O91" s="21"/>
      <c r="P91" s="21"/>
      <c r="Q91">
        <f t="shared" si="0"/>
        <v>12</v>
      </c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12.75" x14ac:dyDescent="0.2">
      <c r="A92" s="67" t="s">
        <v>195</v>
      </c>
      <c r="B92" s="67" t="s">
        <v>194</v>
      </c>
      <c r="C92" s="20">
        <v>1</v>
      </c>
      <c r="D92" s="20">
        <v>1</v>
      </c>
      <c r="E92" s="20">
        <v>1</v>
      </c>
      <c r="F92" s="20">
        <v>1</v>
      </c>
      <c r="G92" s="20">
        <v>1</v>
      </c>
      <c r="H92" s="20">
        <v>1</v>
      </c>
      <c r="I92" s="20">
        <v>1</v>
      </c>
      <c r="J92" s="21"/>
      <c r="K92" s="21"/>
      <c r="L92" s="21"/>
      <c r="M92" s="21"/>
      <c r="N92" s="21"/>
      <c r="O92" s="21"/>
      <c r="P92" s="21"/>
      <c r="Q92">
        <f t="shared" si="0"/>
        <v>7</v>
      </c>
    </row>
    <row r="93" spans="1:26" ht="12.75" x14ac:dyDescent="0.2">
      <c r="A93" s="36"/>
      <c r="B93" s="36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>
        <f t="shared" si="0"/>
        <v>0</v>
      </c>
      <c r="R93" s="21"/>
      <c r="S93" s="21"/>
      <c r="T93" s="21"/>
      <c r="U93" s="21"/>
      <c r="V93" s="21"/>
      <c r="W93" s="21"/>
      <c r="X93" s="21"/>
      <c r="Y93" s="21"/>
      <c r="Z93" s="21"/>
    </row>
  </sheetData>
  <mergeCells count="1">
    <mergeCell ref="A1:B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4.42578125" defaultRowHeight="15.75" customHeight="1" x14ac:dyDescent="0.2"/>
  <cols>
    <col min="3" max="3" width="15" customWidth="1"/>
    <col min="6" max="6" width="18.5703125" customWidth="1"/>
    <col min="7" max="7" width="19.140625" customWidth="1"/>
    <col min="10" max="10" width="18.140625" customWidth="1"/>
    <col min="12" max="12" width="23.140625" customWidth="1"/>
    <col min="13" max="13" width="18.42578125" customWidth="1"/>
  </cols>
  <sheetData>
    <row r="1" spans="1:28" ht="15.75" customHeight="1" x14ac:dyDescent="0.2">
      <c r="A1" s="99" t="s">
        <v>24</v>
      </c>
      <c r="B1" s="97"/>
    </row>
    <row r="2" spans="1:28" ht="15.75" customHeight="1" x14ac:dyDescent="0.2">
      <c r="A2" s="98"/>
      <c r="B2" s="95"/>
      <c r="C2" s="68" t="s">
        <v>196</v>
      </c>
      <c r="D2" s="68" t="s">
        <v>197</v>
      </c>
      <c r="E2" s="68" t="s">
        <v>197</v>
      </c>
      <c r="F2" s="68" t="s">
        <v>198</v>
      </c>
      <c r="G2" s="68" t="s">
        <v>199</v>
      </c>
      <c r="H2" s="68" t="s">
        <v>197</v>
      </c>
      <c r="I2" s="68" t="s">
        <v>200</v>
      </c>
      <c r="J2" s="68" t="s">
        <v>201</v>
      </c>
      <c r="K2" s="68" t="s">
        <v>202</v>
      </c>
      <c r="L2" s="68" t="s">
        <v>203</v>
      </c>
      <c r="M2" s="68" t="s">
        <v>204</v>
      </c>
      <c r="N2" s="68" t="s">
        <v>205</v>
      </c>
    </row>
    <row r="3" spans="1:28" x14ac:dyDescent="0.25">
      <c r="A3" s="42" t="s">
        <v>21</v>
      </c>
      <c r="B3" s="42" t="s">
        <v>22</v>
      </c>
      <c r="C3" s="69">
        <v>42739</v>
      </c>
      <c r="D3" s="70">
        <v>42784</v>
      </c>
      <c r="E3" s="70">
        <v>42805</v>
      </c>
      <c r="F3" s="70">
        <v>42819</v>
      </c>
      <c r="G3" s="69">
        <v>42836</v>
      </c>
      <c r="H3" s="69">
        <v>42840</v>
      </c>
      <c r="I3" s="71"/>
      <c r="J3" s="71"/>
      <c r="K3" s="69">
        <v>42852</v>
      </c>
      <c r="L3" s="69">
        <v>42853</v>
      </c>
      <c r="M3" s="69">
        <v>42854</v>
      </c>
      <c r="N3" s="71"/>
    </row>
    <row r="4" spans="1:28" x14ac:dyDescent="0.25">
      <c r="A4" s="17" t="s">
        <v>25</v>
      </c>
      <c r="B4" s="19" t="s">
        <v>26</v>
      </c>
      <c r="C4" s="21"/>
      <c r="D4" s="21"/>
      <c r="E4" s="20">
        <v>1</v>
      </c>
      <c r="F4" s="21"/>
      <c r="G4" s="21"/>
      <c r="H4" s="21"/>
      <c r="I4" s="21"/>
      <c r="J4" s="20">
        <v>1</v>
      </c>
      <c r="K4" s="20"/>
      <c r="L4" s="20"/>
      <c r="M4" s="20"/>
      <c r="N4" s="20"/>
      <c r="O4">
        <f t="shared" ref="O4:O93" si="0">SUM(C4:N4)</f>
        <v>2</v>
      </c>
    </row>
    <row r="5" spans="1:28" x14ac:dyDescent="0.25">
      <c r="A5" s="25" t="s">
        <v>28</v>
      </c>
      <c r="B5" s="29" t="s">
        <v>30</v>
      </c>
      <c r="C5" s="20">
        <v>1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0"/>
      <c r="O5">
        <f t="shared" si="0"/>
        <v>1</v>
      </c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</row>
    <row r="6" spans="1:28" x14ac:dyDescent="0.25">
      <c r="A6" s="17" t="s">
        <v>32</v>
      </c>
      <c r="B6" s="17" t="s">
        <v>33</v>
      </c>
      <c r="C6" s="20">
        <v>1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0"/>
      <c r="O6">
        <f t="shared" si="0"/>
        <v>1</v>
      </c>
    </row>
    <row r="7" spans="1:28" x14ac:dyDescent="0.25">
      <c r="A7" s="25" t="s">
        <v>35</v>
      </c>
      <c r="B7" s="29" t="s">
        <v>36</v>
      </c>
      <c r="C7" s="21"/>
      <c r="D7" s="20">
        <v>1</v>
      </c>
      <c r="E7" s="20">
        <v>1</v>
      </c>
      <c r="F7" s="21"/>
      <c r="G7" s="72">
        <v>1</v>
      </c>
      <c r="H7" s="20">
        <v>1</v>
      </c>
      <c r="I7" s="21"/>
      <c r="J7" s="21"/>
      <c r="K7" s="21"/>
      <c r="L7" s="21"/>
      <c r="M7" s="21"/>
      <c r="N7" s="21"/>
      <c r="O7">
        <f t="shared" si="0"/>
        <v>4</v>
      </c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</row>
    <row r="8" spans="1:28" ht="15.75" customHeight="1" x14ac:dyDescent="0.2">
      <c r="A8" s="32" t="s">
        <v>37</v>
      </c>
      <c r="B8" s="32" t="s">
        <v>38</v>
      </c>
      <c r="C8" s="21"/>
      <c r="D8" s="20">
        <v>1</v>
      </c>
      <c r="E8" s="20">
        <v>1</v>
      </c>
      <c r="F8" s="20">
        <v>1</v>
      </c>
      <c r="G8" s="21"/>
      <c r="H8" s="21"/>
      <c r="I8" s="21"/>
      <c r="J8" s="20">
        <v>1</v>
      </c>
      <c r="K8" s="20">
        <v>1</v>
      </c>
      <c r="L8" s="20">
        <v>1</v>
      </c>
      <c r="M8" s="21"/>
      <c r="N8" s="21"/>
      <c r="O8">
        <f t="shared" si="0"/>
        <v>6</v>
      </c>
    </row>
    <row r="9" spans="1:28" ht="15.75" customHeight="1" x14ac:dyDescent="0.2">
      <c r="A9" s="36" t="s">
        <v>39</v>
      </c>
      <c r="B9" s="36" t="s">
        <v>42</v>
      </c>
      <c r="C9" s="20">
        <v>1</v>
      </c>
      <c r="D9" s="20">
        <v>1</v>
      </c>
      <c r="E9" s="20">
        <v>1</v>
      </c>
      <c r="F9" s="21"/>
      <c r="G9" s="72">
        <v>1</v>
      </c>
      <c r="H9" s="20">
        <v>1</v>
      </c>
      <c r="I9" s="21"/>
      <c r="J9" s="21"/>
      <c r="K9" s="21"/>
      <c r="L9" s="21"/>
      <c r="M9" s="21"/>
      <c r="N9" s="20">
        <v>1</v>
      </c>
      <c r="O9">
        <f t="shared" si="0"/>
        <v>6</v>
      </c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</row>
    <row r="10" spans="1:28" x14ac:dyDescent="0.25">
      <c r="A10" s="17" t="s">
        <v>43</v>
      </c>
      <c r="B10" s="38" t="s">
        <v>44</v>
      </c>
      <c r="C10" s="20">
        <v>1</v>
      </c>
      <c r="D10" s="21"/>
      <c r="E10" s="21"/>
      <c r="F10" s="21"/>
      <c r="G10" s="72">
        <v>1</v>
      </c>
      <c r="H10" s="21"/>
      <c r="I10" s="21"/>
      <c r="J10" s="21"/>
      <c r="K10" s="21"/>
      <c r="L10" s="21"/>
      <c r="M10" s="21"/>
      <c r="N10" s="21"/>
      <c r="O10">
        <f t="shared" si="0"/>
        <v>2</v>
      </c>
    </row>
    <row r="11" spans="1:28" ht="15.75" customHeight="1" x14ac:dyDescent="0.2">
      <c r="A11" s="36" t="s">
        <v>45</v>
      </c>
      <c r="B11" s="36" t="s">
        <v>46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>
        <f t="shared" si="0"/>
        <v>0</v>
      </c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</row>
    <row r="12" spans="1:28" x14ac:dyDescent="0.25">
      <c r="A12" s="17" t="s">
        <v>47</v>
      </c>
      <c r="B12" s="38" t="s">
        <v>48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>
        <f t="shared" si="0"/>
        <v>0</v>
      </c>
    </row>
    <row r="13" spans="1:28" x14ac:dyDescent="0.25">
      <c r="A13" s="25" t="s">
        <v>49</v>
      </c>
      <c r="B13" s="29" t="s">
        <v>50</v>
      </c>
      <c r="C13" s="20">
        <v>1</v>
      </c>
      <c r="D13" s="21"/>
      <c r="E13" s="21"/>
      <c r="F13" s="20">
        <v>1</v>
      </c>
      <c r="G13" s="72">
        <v>1</v>
      </c>
      <c r="H13" s="21"/>
      <c r="I13" s="21"/>
      <c r="J13" s="21"/>
      <c r="K13" s="21"/>
      <c r="L13" s="21"/>
      <c r="M13" s="21"/>
      <c r="N13" s="21"/>
      <c r="O13">
        <f t="shared" si="0"/>
        <v>3</v>
      </c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</row>
    <row r="14" spans="1:28" x14ac:dyDescent="0.25">
      <c r="A14" s="41" t="s">
        <v>52</v>
      </c>
      <c r="B14" s="43" t="s">
        <v>53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>
        <f t="shared" si="0"/>
        <v>0</v>
      </c>
    </row>
    <row r="15" spans="1:28" x14ac:dyDescent="0.25">
      <c r="A15" s="25" t="s">
        <v>55</v>
      </c>
      <c r="B15" s="25" t="s">
        <v>56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>
        <f t="shared" si="0"/>
        <v>0</v>
      </c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</row>
    <row r="16" spans="1:28" x14ac:dyDescent="0.25">
      <c r="A16" s="45" t="s">
        <v>57</v>
      </c>
      <c r="B16" s="45" t="s">
        <v>58</v>
      </c>
      <c r="C16" s="21"/>
      <c r="D16" s="21"/>
      <c r="E16" s="21"/>
      <c r="F16" s="21"/>
      <c r="G16" s="72">
        <v>1</v>
      </c>
      <c r="H16" s="20">
        <v>1</v>
      </c>
      <c r="I16" s="21"/>
      <c r="J16" s="21"/>
      <c r="K16" s="21"/>
      <c r="L16" s="21"/>
      <c r="M16" s="21"/>
      <c r="N16" s="21"/>
      <c r="O16">
        <f t="shared" si="0"/>
        <v>2</v>
      </c>
    </row>
    <row r="17" spans="1:28" x14ac:dyDescent="0.25">
      <c r="A17" s="25" t="s">
        <v>59</v>
      </c>
      <c r="B17" s="25" t="s">
        <v>60</v>
      </c>
      <c r="C17" s="21"/>
      <c r="D17" s="21"/>
      <c r="E17" s="20">
        <v>1</v>
      </c>
      <c r="F17" s="21"/>
      <c r="G17" s="72">
        <v>1</v>
      </c>
      <c r="H17" s="20">
        <v>1</v>
      </c>
      <c r="I17" s="21"/>
      <c r="J17" s="20">
        <v>1</v>
      </c>
      <c r="K17" s="21"/>
      <c r="L17" s="20">
        <v>1</v>
      </c>
      <c r="M17" s="20">
        <v>1</v>
      </c>
      <c r="N17" s="21"/>
      <c r="O17">
        <f t="shared" si="0"/>
        <v>6</v>
      </c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</row>
    <row r="18" spans="1:28" x14ac:dyDescent="0.25">
      <c r="A18" s="45" t="s">
        <v>61</v>
      </c>
      <c r="B18" s="45" t="s">
        <v>62</v>
      </c>
      <c r="C18" s="20">
        <v>1</v>
      </c>
      <c r="D18" s="20">
        <v>1</v>
      </c>
      <c r="E18" s="21"/>
      <c r="F18" s="20">
        <v>1</v>
      </c>
      <c r="G18" s="21"/>
      <c r="H18" s="20">
        <v>1</v>
      </c>
      <c r="I18" s="21"/>
      <c r="J18" s="20">
        <v>1</v>
      </c>
      <c r="K18" s="20">
        <v>1</v>
      </c>
      <c r="L18" s="21"/>
      <c r="M18" s="20">
        <v>1</v>
      </c>
      <c r="N18" s="21"/>
      <c r="O18">
        <f t="shared" si="0"/>
        <v>7</v>
      </c>
    </row>
    <row r="19" spans="1:28" x14ac:dyDescent="0.25">
      <c r="A19" s="25" t="s">
        <v>63</v>
      </c>
      <c r="B19" s="25" t="s">
        <v>64</v>
      </c>
      <c r="C19" s="21"/>
      <c r="D19" s="21"/>
      <c r="E19" s="20">
        <v>1</v>
      </c>
      <c r="F19" s="20">
        <v>1</v>
      </c>
      <c r="G19" s="72">
        <v>1</v>
      </c>
      <c r="H19" s="21"/>
      <c r="I19" s="21"/>
      <c r="J19" s="21"/>
      <c r="K19" s="21"/>
      <c r="L19" s="21"/>
      <c r="M19" s="21"/>
      <c r="N19" s="21"/>
      <c r="O19">
        <f t="shared" si="0"/>
        <v>3</v>
      </c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</row>
    <row r="20" spans="1:28" x14ac:dyDescent="0.25">
      <c r="A20" s="45" t="s">
        <v>65</v>
      </c>
      <c r="B20" s="45" t="s">
        <v>66</v>
      </c>
      <c r="C20" s="20">
        <v>1</v>
      </c>
      <c r="D20" s="20">
        <v>1</v>
      </c>
      <c r="E20" s="20">
        <v>1</v>
      </c>
      <c r="F20" s="20">
        <v>1</v>
      </c>
      <c r="G20" s="21"/>
      <c r="H20" s="21"/>
      <c r="I20" s="21"/>
      <c r="J20" s="21"/>
      <c r="K20" s="21"/>
      <c r="L20" s="21"/>
      <c r="M20" s="21"/>
      <c r="N20" s="20">
        <v>1</v>
      </c>
      <c r="O20">
        <f t="shared" si="0"/>
        <v>5</v>
      </c>
    </row>
    <row r="21" spans="1:28" ht="15.75" customHeight="1" x14ac:dyDescent="0.2">
      <c r="A21" s="36" t="s">
        <v>67</v>
      </c>
      <c r="B21" s="36" t="s">
        <v>68</v>
      </c>
      <c r="C21" s="21"/>
      <c r="D21" s="21"/>
      <c r="E21" s="20">
        <v>1</v>
      </c>
      <c r="F21" s="20">
        <v>1</v>
      </c>
      <c r="G21" s="72">
        <v>1</v>
      </c>
      <c r="H21" s="20">
        <v>1</v>
      </c>
      <c r="I21" s="21"/>
      <c r="J21" s="21"/>
      <c r="K21" s="21"/>
      <c r="L21" s="21"/>
      <c r="M21" s="21"/>
      <c r="N21" s="20">
        <v>1</v>
      </c>
      <c r="O21">
        <f t="shared" si="0"/>
        <v>5</v>
      </c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</row>
    <row r="22" spans="1:28" x14ac:dyDescent="0.25">
      <c r="A22" s="45" t="s">
        <v>69</v>
      </c>
      <c r="B22" s="38" t="s">
        <v>70</v>
      </c>
      <c r="C22" s="21"/>
      <c r="D22" s="20">
        <v>1</v>
      </c>
      <c r="E22" s="20">
        <v>1</v>
      </c>
      <c r="F22" s="20">
        <v>1</v>
      </c>
      <c r="G22" s="72">
        <v>1</v>
      </c>
      <c r="H22" s="20">
        <v>1</v>
      </c>
      <c r="I22" s="21"/>
      <c r="J22" s="21"/>
      <c r="K22" s="20">
        <v>1</v>
      </c>
      <c r="L22" s="21"/>
      <c r="M22" s="20">
        <v>1</v>
      </c>
      <c r="N22" s="21"/>
      <c r="O22">
        <f t="shared" si="0"/>
        <v>7</v>
      </c>
    </row>
    <row r="23" spans="1:28" ht="15.75" customHeight="1" x14ac:dyDescent="0.2">
      <c r="A23" s="36" t="s">
        <v>71</v>
      </c>
      <c r="B23" s="36" t="s">
        <v>72</v>
      </c>
      <c r="C23" s="21"/>
      <c r="D23" s="21"/>
      <c r="E23" s="20">
        <v>1</v>
      </c>
      <c r="F23" s="21"/>
      <c r="G23" s="72">
        <v>1</v>
      </c>
      <c r="H23" s="21"/>
      <c r="I23" s="21"/>
      <c r="J23" s="21"/>
      <c r="K23" s="21"/>
      <c r="L23" s="21"/>
      <c r="M23" s="21"/>
      <c r="N23" s="21"/>
      <c r="O23">
        <f t="shared" si="0"/>
        <v>2</v>
      </c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</row>
    <row r="24" spans="1:28" x14ac:dyDescent="0.25">
      <c r="A24" s="45" t="s">
        <v>73</v>
      </c>
      <c r="B24" s="45" t="s">
        <v>74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>
        <f t="shared" si="0"/>
        <v>0</v>
      </c>
    </row>
    <row r="25" spans="1:28" x14ac:dyDescent="0.25">
      <c r="A25" s="25" t="s">
        <v>75</v>
      </c>
      <c r="B25" s="29" t="s">
        <v>76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>
        <f t="shared" si="0"/>
        <v>0</v>
      </c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</row>
    <row r="26" spans="1:28" x14ac:dyDescent="0.25">
      <c r="A26" s="45" t="s">
        <v>32</v>
      </c>
      <c r="B26" s="45" t="s">
        <v>77</v>
      </c>
      <c r="C26" s="21"/>
      <c r="D26" s="21"/>
      <c r="E26" s="21"/>
      <c r="F26" s="21"/>
      <c r="G26" s="72">
        <v>1</v>
      </c>
      <c r="H26" s="20">
        <v>1</v>
      </c>
      <c r="I26" s="21"/>
      <c r="J26" s="21"/>
      <c r="K26" s="21"/>
      <c r="L26" s="20">
        <v>1</v>
      </c>
      <c r="M26" s="20">
        <v>1</v>
      </c>
      <c r="N26" s="21"/>
      <c r="O26">
        <f t="shared" si="0"/>
        <v>4</v>
      </c>
    </row>
    <row r="27" spans="1:28" x14ac:dyDescent="0.25">
      <c r="A27" s="25" t="s">
        <v>78</v>
      </c>
      <c r="B27" s="25" t="s">
        <v>79</v>
      </c>
      <c r="C27" s="20">
        <v>1</v>
      </c>
      <c r="D27" s="21"/>
      <c r="E27" s="21"/>
      <c r="F27" s="21"/>
      <c r="G27" s="72">
        <v>1</v>
      </c>
      <c r="H27" s="21"/>
      <c r="I27" s="21"/>
      <c r="J27" s="21"/>
      <c r="K27" s="21"/>
      <c r="L27" s="21"/>
      <c r="M27" s="21"/>
      <c r="N27" s="21"/>
      <c r="O27">
        <f t="shared" si="0"/>
        <v>2</v>
      </c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</row>
    <row r="28" spans="1:28" x14ac:dyDescent="0.25">
      <c r="A28" s="45" t="s">
        <v>80</v>
      </c>
      <c r="B28" s="45" t="s">
        <v>81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0">
        <v>1</v>
      </c>
      <c r="O28">
        <f t="shared" si="0"/>
        <v>1</v>
      </c>
    </row>
    <row r="29" spans="1:28" x14ac:dyDescent="0.25">
      <c r="A29" s="25" t="s">
        <v>82</v>
      </c>
      <c r="B29" s="25" t="s">
        <v>83</v>
      </c>
      <c r="C29" s="20">
        <v>1</v>
      </c>
      <c r="D29" s="21"/>
      <c r="E29" s="21"/>
      <c r="F29" s="21"/>
      <c r="G29" s="72">
        <v>1</v>
      </c>
      <c r="H29" s="21"/>
      <c r="I29" s="21"/>
      <c r="J29" s="20">
        <v>1</v>
      </c>
      <c r="K29" s="20"/>
      <c r="L29" s="21"/>
      <c r="M29" s="20">
        <v>1</v>
      </c>
      <c r="N29" s="21"/>
      <c r="O29">
        <f t="shared" si="0"/>
        <v>4</v>
      </c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</row>
    <row r="30" spans="1:28" ht="12.75" x14ac:dyDescent="0.2">
      <c r="A30" s="54" t="s">
        <v>84</v>
      </c>
      <c r="B30" s="54" t="s">
        <v>85</v>
      </c>
      <c r="C30" s="20">
        <v>1</v>
      </c>
      <c r="D30" s="20">
        <v>1</v>
      </c>
      <c r="E30" s="20">
        <v>1</v>
      </c>
      <c r="F30" s="20">
        <v>1</v>
      </c>
      <c r="G30" s="72">
        <v>1</v>
      </c>
      <c r="H30" s="20">
        <v>1</v>
      </c>
      <c r="I30" s="21"/>
      <c r="J30" s="20">
        <v>1</v>
      </c>
      <c r="K30" s="21"/>
      <c r="L30" s="21"/>
      <c r="M30" s="20">
        <v>1</v>
      </c>
      <c r="N30" s="21"/>
      <c r="O30">
        <f t="shared" si="0"/>
        <v>8</v>
      </c>
    </row>
    <row r="31" spans="1:28" x14ac:dyDescent="0.25">
      <c r="A31" s="25" t="s">
        <v>86</v>
      </c>
      <c r="B31" s="25" t="s">
        <v>87</v>
      </c>
      <c r="C31" s="21"/>
      <c r="D31" s="20">
        <v>1</v>
      </c>
      <c r="E31" s="20">
        <v>1</v>
      </c>
      <c r="F31" s="20">
        <v>1</v>
      </c>
      <c r="G31" s="72">
        <v>1</v>
      </c>
      <c r="H31" s="21"/>
      <c r="I31" s="21"/>
      <c r="J31" s="20">
        <v>1</v>
      </c>
      <c r="K31" s="21"/>
      <c r="L31" s="21"/>
      <c r="M31" s="21"/>
      <c r="N31" s="21"/>
      <c r="O31">
        <f t="shared" si="0"/>
        <v>5</v>
      </c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</row>
    <row r="32" spans="1:28" x14ac:dyDescent="0.25">
      <c r="A32" s="45" t="s">
        <v>89</v>
      </c>
      <c r="B32" s="43" t="s">
        <v>90</v>
      </c>
      <c r="C32" s="20">
        <v>1</v>
      </c>
      <c r="D32" s="21"/>
      <c r="E32" s="20">
        <v>1</v>
      </c>
      <c r="F32" s="21"/>
      <c r="G32" s="21"/>
      <c r="H32" s="20">
        <v>1</v>
      </c>
      <c r="I32" s="21"/>
      <c r="J32" s="21"/>
      <c r="K32" s="21"/>
      <c r="L32" s="21"/>
      <c r="M32" s="21"/>
      <c r="N32" s="20">
        <v>1</v>
      </c>
      <c r="O32">
        <f t="shared" si="0"/>
        <v>4</v>
      </c>
    </row>
    <row r="33" spans="1:28" x14ac:dyDescent="0.25">
      <c r="A33" s="25" t="s">
        <v>91</v>
      </c>
      <c r="B33" s="25" t="s">
        <v>92</v>
      </c>
      <c r="C33" s="21"/>
      <c r="D33" s="21"/>
      <c r="E33" s="21"/>
      <c r="F33" s="21"/>
      <c r="G33" s="21"/>
      <c r="H33" s="21"/>
      <c r="I33" s="21"/>
      <c r="J33" s="21"/>
      <c r="K33" s="21"/>
      <c r="L33" s="20">
        <v>1</v>
      </c>
      <c r="M33" s="21"/>
      <c r="N33" s="21"/>
      <c r="O33">
        <f t="shared" si="0"/>
        <v>1</v>
      </c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</row>
    <row r="34" spans="1:28" ht="12.75" x14ac:dyDescent="0.2">
      <c r="A34" s="54" t="s">
        <v>93</v>
      </c>
      <c r="B34" s="54" t="s">
        <v>94</v>
      </c>
      <c r="C34" s="20">
        <v>1</v>
      </c>
      <c r="D34" s="20">
        <v>1</v>
      </c>
      <c r="E34" s="21"/>
      <c r="F34" s="20">
        <v>1</v>
      </c>
      <c r="G34" s="72">
        <v>1</v>
      </c>
      <c r="H34" s="20">
        <v>1</v>
      </c>
      <c r="I34" s="21"/>
      <c r="J34" s="20">
        <v>1</v>
      </c>
      <c r="K34" s="21"/>
      <c r="L34" s="21"/>
      <c r="M34" s="21"/>
      <c r="N34" s="21"/>
      <c r="O34">
        <f t="shared" si="0"/>
        <v>6</v>
      </c>
    </row>
    <row r="35" spans="1:28" ht="12.75" x14ac:dyDescent="0.2">
      <c r="A35" s="36" t="s">
        <v>95</v>
      </c>
      <c r="B35" s="36" t="s">
        <v>96</v>
      </c>
      <c r="C35" s="20">
        <v>1</v>
      </c>
      <c r="D35" s="20">
        <v>1</v>
      </c>
      <c r="E35" s="20">
        <v>1</v>
      </c>
      <c r="F35" s="20">
        <v>1</v>
      </c>
      <c r="G35" s="72">
        <v>1</v>
      </c>
      <c r="H35" s="21"/>
      <c r="I35" s="21"/>
      <c r="J35" s="21"/>
      <c r="K35" s="21"/>
      <c r="L35" s="21"/>
      <c r="M35" s="21"/>
      <c r="N35" s="20">
        <v>1</v>
      </c>
      <c r="O35">
        <f t="shared" si="0"/>
        <v>6</v>
      </c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</row>
    <row r="36" spans="1:28" ht="12.75" x14ac:dyDescent="0.2">
      <c r="A36" s="54" t="s">
        <v>97</v>
      </c>
      <c r="B36" s="54" t="s">
        <v>96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>
        <f t="shared" si="0"/>
        <v>0</v>
      </c>
    </row>
    <row r="37" spans="1:28" x14ac:dyDescent="0.25">
      <c r="A37" s="25" t="s">
        <v>98</v>
      </c>
      <c r="B37" s="58" t="s">
        <v>96</v>
      </c>
      <c r="C37" s="20">
        <v>1</v>
      </c>
      <c r="D37" s="21"/>
      <c r="E37" s="20">
        <v>1</v>
      </c>
      <c r="F37" s="20">
        <v>1</v>
      </c>
      <c r="G37" s="72">
        <v>1</v>
      </c>
      <c r="H37" s="20">
        <v>1</v>
      </c>
      <c r="I37" s="21"/>
      <c r="J37" s="20">
        <v>1</v>
      </c>
      <c r="K37" s="21"/>
      <c r="L37" s="21"/>
      <c r="M37" s="21"/>
      <c r="N37" s="20">
        <v>1</v>
      </c>
      <c r="O37">
        <f t="shared" si="0"/>
        <v>7</v>
      </c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</row>
    <row r="38" spans="1:28" x14ac:dyDescent="0.25">
      <c r="A38" s="45" t="s">
        <v>99</v>
      </c>
      <c r="B38" s="45" t="s">
        <v>100</v>
      </c>
      <c r="C38" s="21"/>
      <c r="D38" s="21"/>
      <c r="E38" s="20">
        <v>1</v>
      </c>
      <c r="F38" s="21"/>
      <c r="G38" s="21"/>
      <c r="H38" s="21"/>
      <c r="I38" s="21"/>
      <c r="J38" s="21"/>
      <c r="K38" s="21"/>
      <c r="L38" s="21"/>
      <c r="M38" s="21"/>
      <c r="N38" s="21"/>
      <c r="O38">
        <f t="shared" si="0"/>
        <v>1</v>
      </c>
    </row>
    <row r="39" spans="1:28" x14ac:dyDescent="0.25">
      <c r="A39" s="25" t="s">
        <v>101</v>
      </c>
      <c r="B39" s="25" t="s">
        <v>102</v>
      </c>
      <c r="C39" s="21"/>
      <c r="D39" s="21"/>
      <c r="E39" s="20">
        <v>1</v>
      </c>
      <c r="F39" s="20">
        <v>1</v>
      </c>
      <c r="G39" s="72">
        <v>1</v>
      </c>
      <c r="H39" s="20">
        <v>1</v>
      </c>
      <c r="I39" s="21"/>
      <c r="J39" s="20">
        <v>1</v>
      </c>
      <c r="K39" s="20">
        <v>1</v>
      </c>
      <c r="L39" s="21"/>
      <c r="M39" s="20">
        <v>1</v>
      </c>
      <c r="N39" s="20">
        <v>1</v>
      </c>
      <c r="O39">
        <f t="shared" si="0"/>
        <v>8</v>
      </c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</row>
    <row r="40" spans="1:28" x14ac:dyDescent="0.25">
      <c r="A40" s="45" t="s">
        <v>103</v>
      </c>
      <c r="B40" s="45" t="s">
        <v>104</v>
      </c>
      <c r="C40" s="20">
        <v>1</v>
      </c>
      <c r="D40" s="20">
        <v>1</v>
      </c>
      <c r="E40" s="20">
        <v>1</v>
      </c>
      <c r="F40" s="20">
        <v>1</v>
      </c>
      <c r="G40" s="72">
        <v>1</v>
      </c>
      <c r="H40" s="20">
        <v>1</v>
      </c>
      <c r="I40" s="21"/>
      <c r="J40" s="20">
        <v>1</v>
      </c>
      <c r="K40" s="20">
        <v>1</v>
      </c>
      <c r="L40" s="21"/>
      <c r="M40" s="21"/>
      <c r="N40" s="21"/>
      <c r="O40">
        <f t="shared" si="0"/>
        <v>8</v>
      </c>
    </row>
    <row r="41" spans="1:28" x14ac:dyDescent="0.25">
      <c r="A41" s="25" t="s">
        <v>105</v>
      </c>
      <c r="B41" s="58" t="s">
        <v>106</v>
      </c>
      <c r="C41" s="20">
        <v>1</v>
      </c>
      <c r="D41" s="20">
        <v>1</v>
      </c>
      <c r="E41" s="20">
        <v>1</v>
      </c>
      <c r="F41" s="21"/>
      <c r="G41" s="72">
        <v>1</v>
      </c>
      <c r="H41" s="20">
        <v>1</v>
      </c>
      <c r="I41" s="21"/>
      <c r="J41" s="20">
        <v>1</v>
      </c>
      <c r="K41" s="20">
        <v>1</v>
      </c>
      <c r="L41" s="21"/>
      <c r="M41" s="20">
        <v>1</v>
      </c>
      <c r="N41" s="21"/>
      <c r="O41">
        <f t="shared" si="0"/>
        <v>8</v>
      </c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</row>
    <row r="42" spans="1:28" x14ac:dyDescent="0.25">
      <c r="A42" s="45" t="s">
        <v>107</v>
      </c>
      <c r="B42" s="45" t="s">
        <v>108</v>
      </c>
      <c r="C42" s="21"/>
      <c r="D42" s="21"/>
      <c r="E42" s="20">
        <v>1</v>
      </c>
      <c r="F42" s="21"/>
      <c r="G42" s="72">
        <v>1</v>
      </c>
      <c r="H42" s="21"/>
      <c r="I42" s="21"/>
      <c r="J42" s="21"/>
      <c r="K42" s="21"/>
      <c r="L42" s="21"/>
      <c r="M42" s="21"/>
      <c r="N42" s="21"/>
      <c r="O42">
        <f t="shared" si="0"/>
        <v>2</v>
      </c>
    </row>
    <row r="43" spans="1:28" x14ac:dyDescent="0.25">
      <c r="A43" s="25" t="s">
        <v>109</v>
      </c>
      <c r="B43" s="25" t="s">
        <v>110</v>
      </c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>
        <f t="shared" si="0"/>
        <v>0</v>
      </c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</row>
    <row r="44" spans="1:28" x14ac:dyDescent="0.25">
      <c r="A44" s="45" t="s">
        <v>39</v>
      </c>
      <c r="B44" s="43" t="s">
        <v>111</v>
      </c>
      <c r="C44" s="20">
        <v>1</v>
      </c>
      <c r="D44" s="21"/>
      <c r="E44" s="21"/>
      <c r="F44" s="20">
        <v>1</v>
      </c>
      <c r="G44" s="72">
        <v>1</v>
      </c>
      <c r="H44" s="21"/>
      <c r="I44" s="21"/>
      <c r="J44" s="21"/>
      <c r="K44" s="21"/>
      <c r="L44" s="21"/>
      <c r="M44" s="21"/>
      <c r="N44" s="21"/>
      <c r="O44">
        <f t="shared" si="0"/>
        <v>3</v>
      </c>
    </row>
    <row r="45" spans="1:28" x14ac:dyDescent="0.25">
      <c r="A45" s="25" t="s">
        <v>112</v>
      </c>
      <c r="B45" s="29" t="s">
        <v>113</v>
      </c>
      <c r="C45" s="20">
        <v>1</v>
      </c>
      <c r="D45" s="20">
        <v>1</v>
      </c>
      <c r="E45" s="21"/>
      <c r="F45" s="20">
        <v>1</v>
      </c>
      <c r="G45" s="21"/>
      <c r="H45" s="21"/>
      <c r="I45" s="21"/>
      <c r="J45" s="21"/>
      <c r="K45" s="21"/>
      <c r="L45" s="21"/>
      <c r="M45" s="21"/>
      <c r="N45" s="21"/>
      <c r="O45">
        <f t="shared" si="0"/>
        <v>3</v>
      </c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</row>
    <row r="46" spans="1:28" ht="12.75" x14ac:dyDescent="0.2">
      <c r="A46" s="54" t="s">
        <v>114</v>
      </c>
      <c r="B46" s="54" t="s">
        <v>115</v>
      </c>
      <c r="C46" s="21"/>
      <c r="D46" s="21"/>
      <c r="E46" s="21"/>
      <c r="F46" s="21"/>
      <c r="G46" s="72">
        <v>1</v>
      </c>
      <c r="H46" s="21"/>
      <c r="I46" s="21"/>
      <c r="J46" s="21"/>
      <c r="K46" s="21"/>
      <c r="L46" s="21"/>
      <c r="M46" s="21"/>
      <c r="N46" s="21"/>
      <c r="O46">
        <f t="shared" si="0"/>
        <v>1</v>
      </c>
    </row>
    <row r="47" spans="1:28" x14ac:dyDescent="0.25">
      <c r="A47" s="25" t="s">
        <v>116</v>
      </c>
      <c r="B47" s="58" t="s">
        <v>117</v>
      </c>
      <c r="C47" s="20">
        <v>1</v>
      </c>
      <c r="D47" s="21"/>
      <c r="E47" s="21"/>
      <c r="F47" s="20">
        <v>1</v>
      </c>
      <c r="G47" s="72">
        <v>1</v>
      </c>
      <c r="H47" s="21"/>
      <c r="I47" s="21"/>
      <c r="J47" s="21"/>
      <c r="K47" s="20">
        <v>1</v>
      </c>
      <c r="L47" s="21"/>
      <c r="M47" s="20">
        <v>1</v>
      </c>
      <c r="N47" s="21"/>
      <c r="O47">
        <f t="shared" si="0"/>
        <v>5</v>
      </c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</row>
    <row r="48" spans="1:28" x14ac:dyDescent="0.25">
      <c r="A48" s="45" t="s">
        <v>118</v>
      </c>
      <c r="B48" s="45" t="s">
        <v>119</v>
      </c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>
        <f t="shared" si="0"/>
        <v>0</v>
      </c>
    </row>
    <row r="49" spans="1:28" x14ac:dyDescent="0.25">
      <c r="A49" s="17" t="s">
        <v>120</v>
      </c>
      <c r="B49" s="61" t="s">
        <v>121</v>
      </c>
      <c r="C49" s="20">
        <v>1</v>
      </c>
      <c r="D49" s="20">
        <v>1</v>
      </c>
      <c r="E49" s="21"/>
      <c r="F49" s="21"/>
      <c r="G49" s="21"/>
      <c r="H49" s="21"/>
      <c r="I49" s="21"/>
      <c r="J49" s="21"/>
      <c r="K49" s="21"/>
      <c r="L49" s="21"/>
      <c r="M49" s="21"/>
      <c r="N49" s="21"/>
      <c r="O49">
        <f t="shared" si="0"/>
        <v>2</v>
      </c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</row>
    <row r="50" spans="1:28" x14ac:dyDescent="0.25">
      <c r="A50" s="25" t="s">
        <v>122</v>
      </c>
      <c r="B50" s="25" t="s">
        <v>123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>
        <f t="shared" si="0"/>
        <v>0</v>
      </c>
    </row>
    <row r="51" spans="1:28" x14ac:dyDescent="0.25">
      <c r="A51" s="45" t="s">
        <v>124</v>
      </c>
      <c r="B51" s="45" t="s">
        <v>125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>
        <f t="shared" si="0"/>
        <v>0</v>
      </c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</row>
    <row r="52" spans="1:28" x14ac:dyDescent="0.25">
      <c r="A52" s="25" t="s">
        <v>126</v>
      </c>
      <c r="B52" s="25" t="s">
        <v>127</v>
      </c>
      <c r="C52" s="21"/>
      <c r="D52" s="20">
        <v>1</v>
      </c>
      <c r="E52" s="20">
        <v>1</v>
      </c>
      <c r="F52" s="20">
        <v>1</v>
      </c>
      <c r="G52" s="72">
        <v>1</v>
      </c>
      <c r="H52" s="20">
        <v>1</v>
      </c>
      <c r="I52" s="21"/>
      <c r="J52" s="21"/>
      <c r="K52" s="21"/>
      <c r="L52" s="21"/>
      <c r="M52" s="20">
        <v>1</v>
      </c>
      <c r="N52" s="21"/>
      <c r="O52">
        <f t="shared" si="0"/>
        <v>6</v>
      </c>
    </row>
    <row r="53" spans="1:28" x14ac:dyDescent="0.25">
      <c r="A53" s="45" t="s">
        <v>128</v>
      </c>
      <c r="B53" s="38" t="s">
        <v>127</v>
      </c>
      <c r="C53" s="20">
        <v>1</v>
      </c>
      <c r="D53" s="20">
        <v>1</v>
      </c>
      <c r="E53" s="21"/>
      <c r="F53" s="21"/>
      <c r="G53" s="72">
        <v>1</v>
      </c>
      <c r="H53" s="20">
        <v>1</v>
      </c>
      <c r="I53" s="21"/>
      <c r="J53" s="21"/>
      <c r="K53" s="21"/>
      <c r="L53" s="21"/>
      <c r="M53" s="21"/>
      <c r="N53" s="20">
        <v>1</v>
      </c>
      <c r="O53">
        <f t="shared" si="0"/>
        <v>5</v>
      </c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</row>
    <row r="54" spans="1:28" x14ac:dyDescent="0.25">
      <c r="A54" s="25" t="s">
        <v>129</v>
      </c>
      <c r="B54" s="29" t="s">
        <v>130</v>
      </c>
      <c r="C54" s="20">
        <v>1</v>
      </c>
      <c r="D54" s="21"/>
      <c r="E54" s="21"/>
      <c r="F54" s="20">
        <v>1</v>
      </c>
      <c r="G54" s="72">
        <v>1</v>
      </c>
      <c r="H54" s="21"/>
      <c r="I54" s="21"/>
      <c r="J54" s="21"/>
      <c r="K54" s="21"/>
      <c r="L54" s="21"/>
      <c r="M54" s="21"/>
      <c r="N54" s="21"/>
      <c r="O54">
        <f t="shared" si="0"/>
        <v>3</v>
      </c>
    </row>
    <row r="55" spans="1:28" x14ac:dyDescent="0.25">
      <c r="A55" s="45" t="s">
        <v>131</v>
      </c>
      <c r="B55" s="45" t="s">
        <v>132</v>
      </c>
      <c r="C55" s="20">
        <v>1</v>
      </c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0">
        <v>1</v>
      </c>
      <c r="O55">
        <f t="shared" si="0"/>
        <v>2</v>
      </c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</row>
    <row r="56" spans="1:28" x14ac:dyDescent="0.25">
      <c r="A56" s="25" t="s">
        <v>133</v>
      </c>
      <c r="B56" s="25" t="s">
        <v>134</v>
      </c>
      <c r="C56" s="20">
        <v>1</v>
      </c>
      <c r="D56" s="21"/>
      <c r="E56" s="20">
        <v>1</v>
      </c>
      <c r="F56" s="20">
        <v>1</v>
      </c>
      <c r="G56" s="72">
        <v>1</v>
      </c>
      <c r="H56" s="20">
        <v>1</v>
      </c>
      <c r="I56" s="21"/>
      <c r="J56" s="20">
        <v>1</v>
      </c>
      <c r="K56" s="21"/>
      <c r="L56" s="21"/>
      <c r="M56" s="21"/>
      <c r="N56" s="21"/>
      <c r="O56">
        <f t="shared" si="0"/>
        <v>6</v>
      </c>
    </row>
    <row r="57" spans="1:28" x14ac:dyDescent="0.25">
      <c r="A57" s="45" t="s">
        <v>95</v>
      </c>
      <c r="B57" s="45" t="s">
        <v>135</v>
      </c>
      <c r="C57" s="20">
        <v>1</v>
      </c>
      <c r="D57" s="21"/>
      <c r="E57" s="20">
        <v>1</v>
      </c>
      <c r="F57" s="21"/>
      <c r="G57" s="72">
        <v>1</v>
      </c>
      <c r="H57" s="20">
        <v>1</v>
      </c>
      <c r="I57" s="20">
        <v>1</v>
      </c>
      <c r="J57" s="21"/>
      <c r="K57" s="20">
        <v>1</v>
      </c>
      <c r="L57" s="21"/>
      <c r="M57" s="20">
        <v>1</v>
      </c>
      <c r="N57" s="20">
        <v>1</v>
      </c>
      <c r="O57">
        <f t="shared" si="0"/>
        <v>8</v>
      </c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</row>
    <row r="58" spans="1:28" x14ac:dyDescent="0.25">
      <c r="A58" s="25" t="s">
        <v>136</v>
      </c>
      <c r="B58" s="25" t="s">
        <v>137</v>
      </c>
      <c r="C58" s="21"/>
      <c r="D58" s="21"/>
      <c r="E58" s="21"/>
      <c r="F58" s="21"/>
      <c r="G58" s="72">
        <v>1</v>
      </c>
      <c r="H58" s="21"/>
      <c r="I58" s="21"/>
      <c r="J58" s="21"/>
      <c r="K58" s="21"/>
      <c r="L58" s="21"/>
      <c r="M58" s="21"/>
      <c r="N58" s="21"/>
      <c r="O58">
        <f t="shared" si="0"/>
        <v>1</v>
      </c>
    </row>
    <row r="59" spans="1:28" x14ac:dyDescent="0.25">
      <c r="A59" s="45" t="s">
        <v>138</v>
      </c>
      <c r="B59" s="45" t="s">
        <v>139</v>
      </c>
      <c r="C59" s="21"/>
      <c r="D59" s="21"/>
      <c r="E59" s="20">
        <v>1</v>
      </c>
      <c r="F59" s="21"/>
      <c r="G59" s="21"/>
      <c r="H59" s="21"/>
      <c r="I59" s="21"/>
      <c r="J59" s="21"/>
      <c r="K59" s="21"/>
      <c r="L59" s="21"/>
      <c r="M59" s="21"/>
      <c r="N59" s="21"/>
      <c r="O59">
        <f t="shared" si="0"/>
        <v>1</v>
      </c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</row>
    <row r="60" spans="1:28" x14ac:dyDescent="0.25">
      <c r="A60" s="25" t="s">
        <v>140</v>
      </c>
      <c r="B60" s="25" t="s">
        <v>139</v>
      </c>
      <c r="C60" s="21"/>
      <c r="D60" s="21"/>
      <c r="E60" s="21"/>
      <c r="F60" s="20">
        <v>1</v>
      </c>
      <c r="G60" s="21"/>
      <c r="H60" s="20">
        <v>1</v>
      </c>
      <c r="I60" s="21"/>
      <c r="J60" s="21"/>
      <c r="K60" s="21"/>
      <c r="L60" s="21"/>
      <c r="M60" s="21"/>
      <c r="N60" s="20">
        <v>1</v>
      </c>
      <c r="O60">
        <f t="shared" si="0"/>
        <v>3</v>
      </c>
    </row>
    <row r="61" spans="1:28" x14ac:dyDescent="0.25">
      <c r="A61" s="45" t="s">
        <v>141</v>
      </c>
      <c r="B61" s="45" t="s">
        <v>139</v>
      </c>
      <c r="C61" s="21"/>
      <c r="D61" s="21"/>
      <c r="E61" s="21"/>
      <c r="F61" s="21"/>
      <c r="G61" s="72">
        <v>1</v>
      </c>
      <c r="H61" s="21"/>
      <c r="I61" s="21"/>
      <c r="J61" s="21"/>
      <c r="K61" s="21"/>
      <c r="L61" s="21"/>
      <c r="M61" s="21"/>
      <c r="N61" s="21"/>
      <c r="O61">
        <f t="shared" si="0"/>
        <v>1</v>
      </c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</row>
    <row r="62" spans="1:28" ht="15" x14ac:dyDescent="0.2">
      <c r="A62" s="62" t="s">
        <v>142</v>
      </c>
      <c r="B62" s="63" t="s">
        <v>143</v>
      </c>
      <c r="C62" s="21"/>
      <c r="D62" s="21"/>
      <c r="E62" s="21"/>
      <c r="F62" s="20">
        <v>1</v>
      </c>
      <c r="G62" s="72">
        <v>1</v>
      </c>
      <c r="H62" s="21"/>
      <c r="I62" s="21"/>
      <c r="J62" s="21"/>
      <c r="K62" s="21"/>
      <c r="L62" s="20">
        <v>1</v>
      </c>
      <c r="M62" s="20">
        <v>1</v>
      </c>
      <c r="N62" s="21"/>
      <c r="O62">
        <f t="shared" si="0"/>
        <v>4</v>
      </c>
    </row>
    <row r="63" spans="1:28" x14ac:dyDescent="0.25">
      <c r="A63" s="45" t="s">
        <v>144</v>
      </c>
      <c r="B63" s="38" t="s">
        <v>145</v>
      </c>
      <c r="C63" s="21"/>
      <c r="D63" s="21"/>
      <c r="E63" s="20">
        <v>1</v>
      </c>
      <c r="F63" s="20">
        <v>1</v>
      </c>
      <c r="G63" s="72">
        <v>1</v>
      </c>
      <c r="H63" s="21"/>
      <c r="I63" s="21"/>
      <c r="J63" s="20">
        <v>1</v>
      </c>
      <c r="K63" s="20">
        <v>1</v>
      </c>
      <c r="L63" s="21"/>
      <c r="M63" s="20">
        <v>1</v>
      </c>
      <c r="N63" s="21"/>
      <c r="O63">
        <f t="shared" si="0"/>
        <v>6</v>
      </c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</row>
    <row r="64" spans="1:28" x14ac:dyDescent="0.25">
      <c r="A64" s="64" t="s">
        <v>146</v>
      </c>
      <c r="B64" s="64" t="s">
        <v>147</v>
      </c>
      <c r="C64" s="21"/>
      <c r="D64" s="21"/>
      <c r="E64" s="21"/>
      <c r="F64" s="21"/>
      <c r="G64" s="72">
        <v>1</v>
      </c>
      <c r="H64" s="21"/>
      <c r="I64" s="21"/>
      <c r="J64" s="21"/>
      <c r="K64" s="21"/>
      <c r="L64" s="21"/>
      <c r="M64" s="21"/>
      <c r="N64" s="21"/>
      <c r="O64">
        <f t="shared" si="0"/>
        <v>1</v>
      </c>
    </row>
    <row r="65" spans="1:28" x14ac:dyDescent="0.25">
      <c r="A65" s="45" t="s">
        <v>148</v>
      </c>
      <c r="B65" s="45" t="s">
        <v>149</v>
      </c>
      <c r="C65" s="20">
        <v>1</v>
      </c>
      <c r="D65" s="21"/>
      <c r="E65" s="21"/>
      <c r="F65" s="21"/>
      <c r="G65" s="72">
        <v>1</v>
      </c>
      <c r="H65" s="21"/>
      <c r="I65" s="21"/>
      <c r="J65" s="21"/>
      <c r="K65" s="21"/>
      <c r="L65" s="21"/>
      <c r="M65" s="21"/>
      <c r="N65" s="21"/>
      <c r="O65">
        <f t="shared" si="0"/>
        <v>2</v>
      </c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</row>
    <row r="66" spans="1:28" x14ac:dyDescent="0.25">
      <c r="A66" s="25" t="s">
        <v>150</v>
      </c>
      <c r="B66" s="25" t="s">
        <v>149</v>
      </c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>
        <f t="shared" si="0"/>
        <v>0</v>
      </c>
    </row>
    <row r="67" spans="1:28" ht="12.75" x14ac:dyDescent="0.2">
      <c r="A67" s="54" t="s">
        <v>151</v>
      </c>
      <c r="B67" s="54" t="s">
        <v>152</v>
      </c>
      <c r="C67" s="20">
        <v>1</v>
      </c>
      <c r="D67" s="20">
        <v>1</v>
      </c>
      <c r="E67" s="20">
        <v>1</v>
      </c>
      <c r="F67" s="20">
        <v>1</v>
      </c>
      <c r="G67" s="72">
        <v>1</v>
      </c>
      <c r="H67" s="20">
        <v>1</v>
      </c>
      <c r="I67" s="21"/>
      <c r="J67" s="21"/>
      <c r="K67" s="21"/>
      <c r="L67" s="21"/>
      <c r="M67" s="21"/>
      <c r="N67" s="20">
        <v>1</v>
      </c>
      <c r="O67">
        <f t="shared" si="0"/>
        <v>7</v>
      </c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</row>
    <row r="68" spans="1:28" x14ac:dyDescent="0.25">
      <c r="A68" s="25" t="s">
        <v>153</v>
      </c>
      <c r="B68" s="25" t="s">
        <v>154</v>
      </c>
      <c r="C68" s="21"/>
      <c r="D68" s="21"/>
      <c r="E68" s="21"/>
      <c r="F68" s="21"/>
      <c r="G68" s="72">
        <v>1</v>
      </c>
      <c r="H68" s="20">
        <v>1</v>
      </c>
      <c r="I68" s="21"/>
      <c r="J68" s="21"/>
      <c r="K68" s="21"/>
      <c r="L68" s="21"/>
      <c r="M68" s="21"/>
      <c r="N68" s="20">
        <v>1</v>
      </c>
      <c r="O68">
        <f t="shared" si="0"/>
        <v>3</v>
      </c>
    </row>
    <row r="69" spans="1:28" x14ac:dyDescent="0.25">
      <c r="A69" s="45" t="s">
        <v>155</v>
      </c>
      <c r="B69" s="45" t="s">
        <v>156</v>
      </c>
      <c r="C69" s="20">
        <v>1</v>
      </c>
      <c r="D69" s="20">
        <v>1</v>
      </c>
      <c r="E69" s="20">
        <v>1</v>
      </c>
      <c r="F69" s="20">
        <v>1</v>
      </c>
      <c r="G69" s="72">
        <v>1</v>
      </c>
      <c r="H69" s="20">
        <v>1</v>
      </c>
      <c r="I69" s="21"/>
      <c r="J69" s="21"/>
      <c r="K69" s="21"/>
      <c r="L69" s="21"/>
      <c r="M69" s="21"/>
      <c r="N69" s="21"/>
      <c r="O69">
        <f t="shared" si="0"/>
        <v>6</v>
      </c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</row>
    <row r="70" spans="1:28" x14ac:dyDescent="0.25">
      <c r="A70" s="25" t="s">
        <v>157</v>
      </c>
      <c r="B70" s="29" t="s">
        <v>158</v>
      </c>
      <c r="C70" s="21"/>
      <c r="D70" s="20">
        <v>1</v>
      </c>
      <c r="E70" s="21"/>
      <c r="F70" s="20">
        <v>1</v>
      </c>
      <c r="G70" s="72">
        <v>1</v>
      </c>
      <c r="H70" s="20">
        <v>1</v>
      </c>
      <c r="I70" s="21"/>
      <c r="J70" s="21"/>
      <c r="K70" s="20">
        <v>1</v>
      </c>
      <c r="L70" s="21"/>
      <c r="M70" s="21"/>
      <c r="N70" s="21"/>
      <c r="O70">
        <f t="shared" si="0"/>
        <v>5</v>
      </c>
    </row>
    <row r="71" spans="1:28" x14ac:dyDescent="0.25">
      <c r="A71" s="45" t="s">
        <v>159</v>
      </c>
      <c r="B71" s="38" t="s">
        <v>160</v>
      </c>
      <c r="C71" s="21"/>
      <c r="D71" s="21"/>
      <c r="E71" s="20">
        <v>1</v>
      </c>
      <c r="F71" s="20">
        <v>1</v>
      </c>
      <c r="G71" s="21"/>
      <c r="H71" s="20">
        <v>1</v>
      </c>
      <c r="I71" s="21"/>
      <c r="J71" s="21"/>
      <c r="K71" s="21"/>
      <c r="L71" s="21"/>
      <c r="M71" s="21"/>
      <c r="N71" s="20">
        <v>1</v>
      </c>
      <c r="O71">
        <f t="shared" si="0"/>
        <v>4</v>
      </c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</row>
    <row r="72" spans="1:28" x14ac:dyDescent="0.25">
      <c r="A72" s="25" t="s">
        <v>161</v>
      </c>
      <c r="B72" s="25" t="s">
        <v>162</v>
      </c>
      <c r="C72" s="21"/>
      <c r="D72" s="20">
        <v>1</v>
      </c>
      <c r="E72" s="20">
        <v>1</v>
      </c>
      <c r="F72" s="21"/>
      <c r="G72" s="72">
        <v>1</v>
      </c>
      <c r="H72" s="20"/>
      <c r="I72" s="21"/>
      <c r="J72" s="21"/>
      <c r="K72" s="21"/>
      <c r="L72" s="21"/>
      <c r="M72" s="21"/>
      <c r="N72" s="21"/>
      <c r="O72">
        <f t="shared" si="0"/>
        <v>3</v>
      </c>
    </row>
    <row r="73" spans="1:28" x14ac:dyDescent="0.25">
      <c r="A73" s="45" t="s">
        <v>163</v>
      </c>
      <c r="B73" s="38" t="s">
        <v>162</v>
      </c>
      <c r="C73" s="20">
        <v>1</v>
      </c>
      <c r="D73" s="20">
        <v>1</v>
      </c>
      <c r="E73" s="20">
        <v>1</v>
      </c>
      <c r="F73" s="20">
        <v>1</v>
      </c>
      <c r="G73" s="72">
        <v>1</v>
      </c>
      <c r="H73" s="20">
        <v>1</v>
      </c>
      <c r="I73" s="20">
        <v>1</v>
      </c>
      <c r="J73" s="20">
        <v>1</v>
      </c>
      <c r="K73" s="20">
        <v>1</v>
      </c>
      <c r="L73" s="21"/>
      <c r="M73" s="20">
        <v>1</v>
      </c>
      <c r="N73" s="20">
        <v>1</v>
      </c>
      <c r="O73">
        <f t="shared" si="0"/>
        <v>11</v>
      </c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</row>
    <row r="74" spans="1:28" x14ac:dyDescent="0.25">
      <c r="A74" s="25" t="s">
        <v>164</v>
      </c>
      <c r="B74" s="58" t="s">
        <v>162</v>
      </c>
      <c r="C74" s="20">
        <v>1</v>
      </c>
      <c r="D74" s="20">
        <v>1</v>
      </c>
      <c r="E74" s="20">
        <v>1</v>
      </c>
      <c r="F74" s="20">
        <v>1</v>
      </c>
      <c r="G74" s="72">
        <v>1</v>
      </c>
      <c r="H74" s="20">
        <v>1</v>
      </c>
      <c r="I74" s="21"/>
      <c r="J74" s="21"/>
      <c r="K74" s="21"/>
      <c r="L74" s="21"/>
      <c r="M74" s="20">
        <v>1</v>
      </c>
      <c r="N74" s="20">
        <v>1</v>
      </c>
      <c r="O74">
        <f t="shared" si="0"/>
        <v>8</v>
      </c>
    </row>
    <row r="75" spans="1:28" ht="12.75" x14ac:dyDescent="0.2">
      <c r="A75" s="54" t="s">
        <v>165</v>
      </c>
      <c r="B75" s="54" t="s">
        <v>166</v>
      </c>
      <c r="C75" s="20">
        <v>1</v>
      </c>
      <c r="D75" s="21"/>
      <c r="E75" s="21"/>
      <c r="F75" s="21"/>
      <c r="G75" s="72">
        <v>1</v>
      </c>
      <c r="H75" s="21"/>
      <c r="I75" s="21"/>
      <c r="J75" s="21"/>
      <c r="K75" s="21"/>
      <c r="L75" s="21"/>
      <c r="M75" s="21"/>
      <c r="N75" s="21"/>
      <c r="O75">
        <f t="shared" si="0"/>
        <v>2</v>
      </c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</row>
    <row r="76" spans="1:28" x14ac:dyDescent="0.25">
      <c r="A76" s="25" t="s">
        <v>167</v>
      </c>
      <c r="B76" s="25" t="s">
        <v>168</v>
      </c>
      <c r="C76" s="21"/>
      <c r="D76" s="21"/>
      <c r="E76" s="20">
        <v>1</v>
      </c>
      <c r="F76" s="20">
        <v>1</v>
      </c>
      <c r="G76" s="21"/>
      <c r="H76" s="21"/>
      <c r="I76" s="21"/>
      <c r="J76" s="21"/>
      <c r="K76" s="20">
        <v>1</v>
      </c>
      <c r="L76" s="21"/>
      <c r="M76" s="21"/>
      <c r="N76" s="21"/>
      <c r="O76">
        <f t="shared" si="0"/>
        <v>3</v>
      </c>
    </row>
    <row r="77" spans="1:28" x14ac:dyDescent="0.25">
      <c r="A77" s="45" t="s">
        <v>57</v>
      </c>
      <c r="B77" s="45" t="s">
        <v>169</v>
      </c>
      <c r="C77" s="20">
        <v>1</v>
      </c>
      <c r="D77" s="20">
        <v>1</v>
      </c>
      <c r="E77" s="20">
        <v>1</v>
      </c>
      <c r="F77" s="20">
        <v>1</v>
      </c>
      <c r="G77" s="72">
        <v>1</v>
      </c>
      <c r="H77" s="20">
        <v>1</v>
      </c>
      <c r="I77" s="21"/>
      <c r="J77" s="20">
        <v>1</v>
      </c>
      <c r="K77" s="20">
        <v>1</v>
      </c>
      <c r="L77" s="21"/>
      <c r="M77" s="20">
        <v>1</v>
      </c>
      <c r="N77" s="20">
        <v>1</v>
      </c>
      <c r="O77">
        <f t="shared" si="0"/>
        <v>10</v>
      </c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</row>
    <row r="78" spans="1:28" x14ac:dyDescent="0.25">
      <c r="A78" s="17" t="s">
        <v>141</v>
      </c>
      <c r="B78" s="17" t="s">
        <v>170</v>
      </c>
      <c r="C78" s="20">
        <v>1</v>
      </c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>
        <f t="shared" si="0"/>
        <v>1</v>
      </c>
    </row>
    <row r="79" spans="1:28" x14ac:dyDescent="0.25">
      <c r="A79" s="25" t="s">
        <v>171</v>
      </c>
      <c r="B79" s="62" t="s">
        <v>172</v>
      </c>
      <c r="C79" s="20">
        <v>1</v>
      </c>
      <c r="D79" s="20">
        <v>1</v>
      </c>
      <c r="E79" s="20">
        <v>1</v>
      </c>
      <c r="F79" s="20">
        <v>1</v>
      </c>
      <c r="G79" s="72">
        <v>1</v>
      </c>
      <c r="H79" s="20">
        <v>1</v>
      </c>
      <c r="I79" s="21"/>
      <c r="J79" s="21"/>
      <c r="K79" s="21"/>
      <c r="L79" s="21"/>
      <c r="M79" s="20">
        <v>1</v>
      </c>
      <c r="N79" s="20">
        <v>1</v>
      </c>
      <c r="O79">
        <f t="shared" si="0"/>
        <v>8</v>
      </c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</row>
    <row r="80" spans="1:28" x14ac:dyDescent="0.25">
      <c r="A80" s="65" t="s">
        <v>173</v>
      </c>
      <c r="B80" s="61" t="s">
        <v>174</v>
      </c>
      <c r="C80" s="20">
        <v>1</v>
      </c>
      <c r="D80" s="20">
        <v>1</v>
      </c>
      <c r="E80" s="20">
        <v>1</v>
      </c>
      <c r="F80" s="20">
        <v>1</v>
      </c>
      <c r="G80" s="72">
        <v>1</v>
      </c>
      <c r="H80" s="20">
        <v>1</v>
      </c>
      <c r="I80" s="20">
        <v>1</v>
      </c>
      <c r="J80" s="20">
        <v>1</v>
      </c>
      <c r="K80" s="21"/>
      <c r="L80" s="21"/>
      <c r="M80" s="20">
        <v>1</v>
      </c>
      <c r="N80" s="20">
        <v>1</v>
      </c>
      <c r="O80">
        <f t="shared" si="0"/>
        <v>10</v>
      </c>
    </row>
    <row r="81" spans="1:28" x14ac:dyDescent="0.25">
      <c r="A81" s="25" t="s">
        <v>175</v>
      </c>
      <c r="B81" s="25" t="s">
        <v>176</v>
      </c>
      <c r="C81" s="20">
        <v>1</v>
      </c>
      <c r="D81" s="20">
        <v>1</v>
      </c>
      <c r="E81" s="21"/>
      <c r="F81" s="20">
        <v>1</v>
      </c>
      <c r="G81" s="72">
        <v>1</v>
      </c>
      <c r="H81" s="21"/>
      <c r="I81" s="21"/>
      <c r="J81" s="21"/>
      <c r="K81" s="21"/>
      <c r="L81" s="21"/>
      <c r="M81" s="21"/>
      <c r="N81" s="20">
        <v>1</v>
      </c>
      <c r="O81">
        <f t="shared" si="0"/>
        <v>5</v>
      </c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</row>
    <row r="82" spans="1:28" x14ac:dyDescent="0.25">
      <c r="A82" s="17" t="s">
        <v>177</v>
      </c>
      <c r="B82" s="17" t="s">
        <v>178</v>
      </c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>
        <f t="shared" si="0"/>
        <v>0</v>
      </c>
    </row>
    <row r="83" spans="1:28" ht="12.75" x14ac:dyDescent="0.2">
      <c r="A83" s="36" t="s">
        <v>179</v>
      </c>
      <c r="B83" s="36" t="s">
        <v>180</v>
      </c>
      <c r="C83" s="21"/>
      <c r="D83" s="21"/>
      <c r="E83" s="20">
        <v>1</v>
      </c>
      <c r="F83" s="21"/>
      <c r="G83" s="21"/>
      <c r="H83" s="20">
        <v>1</v>
      </c>
      <c r="I83" s="21"/>
      <c r="J83" s="21"/>
      <c r="K83" s="21"/>
      <c r="L83" s="21"/>
      <c r="M83" s="21"/>
      <c r="N83" s="21"/>
      <c r="O83">
        <f t="shared" si="0"/>
        <v>2</v>
      </c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</row>
    <row r="84" spans="1:28" x14ac:dyDescent="0.25">
      <c r="A84" s="17" t="s">
        <v>181</v>
      </c>
      <c r="B84" s="17" t="s">
        <v>182</v>
      </c>
      <c r="C84" s="20">
        <v>1</v>
      </c>
      <c r="D84" s="20">
        <v>1</v>
      </c>
      <c r="E84" s="21"/>
      <c r="F84" s="21"/>
      <c r="G84" s="72">
        <v>1</v>
      </c>
      <c r="H84" s="21"/>
      <c r="I84" s="21"/>
      <c r="J84" s="20">
        <v>1</v>
      </c>
      <c r="K84" s="21"/>
      <c r="L84" s="21"/>
      <c r="M84" s="21"/>
      <c r="N84" s="21"/>
      <c r="O84">
        <f t="shared" si="0"/>
        <v>4</v>
      </c>
    </row>
    <row r="85" spans="1:28" ht="12.75" x14ac:dyDescent="0.2">
      <c r="A85" s="36" t="s">
        <v>183</v>
      </c>
      <c r="B85" s="36" t="s">
        <v>184</v>
      </c>
      <c r="C85" s="21"/>
      <c r="D85" s="21"/>
      <c r="E85" s="20">
        <v>1</v>
      </c>
      <c r="F85" s="21"/>
      <c r="G85" s="72">
        <v>1</v>
      </c>
      <c r="H85" s="21"/>
      <c r="I85" s="21"/>
      <c r="J85" s="21"/>
      <c r="K85" s="21"/>
      <c r="L85" s="21"/>
      <c r="M85" s="21"/>
      <c r="N85" s="20">
        <v>1</v>
      </c>
      <c r="O85">
        <f t="shared" si="0"/>
        <v>3</v>
      </c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</row>
    <row r="86" spans="1:28" x14ac:dyDescent="0.25">
      <c r="A86" s="17" t="s">
        <v>185</v>
      </c>
      <c r="B86" s="17" t="s">
        <v>184</v>
      </c>
      <c r="C86" s="21"/>
      <c r="D86" s="21"/>
      <c r="E86" s="21"/>
      <c r="F86" s="20">
        <v>1</v>
      </c>
      <c r="G86" s="72">
        <v>1</v>
      </c>
      <c r="H86" s="21"/>
      <c r="I86" s="21"/>
      <c r="J86" s="21"/>
      <c r="K86" s="21"/>
      <c r="L86" s="21"/>
      <c r="M86" s="21"/>
      <c r="N86" s="20">
        <v>1</v>
      </c>
      <c r="O86">
        <f t="shared" si="0"/>
        <v>3</v>
      </c>
    </row>
    <row r="87" spans="1:28" x14ac:dyDescent="0.25">
      <c r="A87" s="25" t="s">
        <v>186</v>
      </c>
      <c r="B87" s="25" t="s">
        <v>187</v>
      </c>
      <c r="C87" s="20">
        <v>1</v>
      </c>
      <c r="D87" s="21"/>
      <c r="E87" s="21"/>
      <c r="F87" s="21"/>
      <c r="G87" s="72">
        <v>1</v>
      </c>
      <c r="H87" s="21"/>
      <c r="I87" s="21"/>
      <c r="J87" s="21"/>
      <c r="K87" s="21"/>
      <c r="L87" s="21"/>
      <c r="M87" s="21"/>
      <c r="N87" s="21"/>
      <c r="O87">
        <f t="shared" si="0"/>
        <v>2</v>
      </c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</row>
    <row r="88" spans="1:28" ht="12.75" x14ac:dyDescent="0.2">
      <c r="A88" s="32" t="s">
        <v>188</v>
      </c>
      <c r="B88" s="32" t="s">
        <v>189</v>
      </c>
      <c r="C88" s="21"/>
      <c r="D88" s="21"/>
      <c r="E88" s="21"/>
      <c r="F88" s="20">
        <v>1</v>
      </c>
      <c r="G88" s="72">
        <v>1</v>
      </c>
      <c r="H88" s="20">
        <v>1</v>
      </c>
      <c r="I88" s="21"/>
      <c r="J88" s="21"/>
      <c r="K88" s="21"/>
      <c r="L88" s="21"/>
      <c r="M88" s="21"/>
      <c r="N88" s="20">
        <v>1</v>
      </c>
      <c r="O88">
        <f t="shared" si="0"/>
        <v>4</v>
      </c>
    </row>
    <row r="89" spans="1:28" ht="12.75" x14ac:dyDescent="0.2">
      <c r="A89" s="36" t="s">
        <v>190</v>
      </c>
      <c r="B89" s="36" t="s">
        <v>191</v>
      </c>
      <c r="C89" s="21"/>
      <c r="D89" s="21"/>
      <c r="E89" s="20">
        <v>1</v>
      </c>
      <c r="F89" s="21"/>
      <c r="G89" s="72">
        <v>1</v>
      </c>
      <c r="H89" s="20">
        <v>1</v>
      </c>
      <c r="I89" s="21"/>
      <c r="J89" s="21"/>
      <c r="K89" s="21"/>
      <c r="L89" s="21"/>
      <c r="M89" s="21"/>
      <c r="N89" s="21"/>
      <c r="O89">
        <f t="shared" si="0"/>
        <v>3</v>
      </c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</row>
    <row r="90" spans="1:28" x14ac:dyDescent="0.25">
      <c r="A90" s="17" t="s">
        <v>192</v>
      </c>
      <c r="B90" s="61" t="s">
        <v>193</v>
      </c>
      <c r="C90" s="21"/>
      <c r="D90" s="21"/>
      <c r="E90" s="21"/>
      <c r="F90" s="20">
        <v>1</v>
      </c>
      <c r="G90" s="21"/>
      <c r="H90" s="20">
        <v>1</v>
      </c>
      <c r="I90" s="21"/>
      <c r="J90" s="20">
        <v>1</v>
      </c>
      <c r="K90" s="21"/>
      <c r="L90" s="21"/>
      <c r="M90" s="20">
        <v>1</v>
      </c>
      <c r="N90" s="21"/>
      <c r="O90">
        <f t="shared" si="0"/>
        <v>4</v>
      </c>
    </row>
    <row r="91" spans="1:28" x14ac:dyDescent="0.25">
      <c r="A91" s="66" t="s">
        <v>75</v>
      </c>
      <c r="B91" s="66" t="s">
        <v>194</v>
      </c>
      <c r="C91" s="20">
        <v>1</v>
      </c>
      <c r="D91" s="20">
        <v>1</v>
      </c>
      <c r="E91" s="20">
        <v>1</v>
      </c>
      <c r="F91" s="20">
        <v>1</v>
      </c>
      <c r="G91" s="72">
        <v>1</v>
      </c>
      <c r="H91" s="20">
        <v>1</v>
      </c>
      <c r="I91" s="21"/>
      <c r="J91" s="20">
        <v>1</v>
      </c>
      <c r="K91" s="20">
        <v>1</v>
      </c>
      <c r="L91" s="21"/>
      <c r="M91" s="20">
        <v>1</v>
      </c>
      <c r="N91" s="20">
        <v>1</v>
      </c>
      <c r="O91">
        <f t="shared" si="0"/>
        <v>10</v>
      </c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</row>
    <row r="92" spans="1:28" ht="12.75" x14ac:dyDescent="0.2">
      <c r="A92" s="67" t="s">
        <v>195</v>
      </c>
      <c r="B92" s="67" t="s">
        <v>194</v>
      </c>
      <c r="C92" s="21"/>
      <c r="D92" s="21"/>
      <c r="E92" s="21"/>
      <c r="F92" s="21"/>
      <c r="G92" s="21"/>
      <c r="H92" s="21"/>
      <c r="I92" s="21"/>
      <c r="J92" s="20">
        <v>1</v>
      </c>
      <c r="K92" s="21"/>
      <c r="L92" s="21"/>
      <c r="M92" s="21"/>
      <c r="N92" s="21"/>
      <c r="O92">
        <f t="shared" si="0"/>
        <v>1</v>
      </c>
    </row>
    <row r="93" spans="1:28" ht="12.75" x14ac:dyDescent="0.2">
      <c r="A93" s="36"/>
      <c r="B93" s="36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>
        <f t="shared" si="0"/>
        <v>0</v>
      </c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</row>
  </sheetData>
  <mergeCells count="1">
    <mergeCell ref="A1:B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4.42578125" defaultRowHeight="15.75" customHeight="1" x14ac:dyDescent="0.2"/>
  <cols>
    <col min="4" max="4" width="16.140625" customWidth="1"/>
    <col min="5" max="5" width="17.7109375" customWidth="1"/>
    <col min="6" max="6" width="23.140625" customWidth="1"/>
    <col min="7" max="7" width="21.140625" customWidth="1"/>
  </cols>
  <sheetData>
    <row r="1" spans="1:25" ht="15.75" customHeight="1" x14ac:dyDescent="0.2">
      <c r="A1" s="100" t="s">
        <v>29</v>
      </c>
      <c r="B1" s="97"/>
    </row>
    <row r="2" spans="1:25" ht="15.75" customHeight="1" x14ac:dyDescent="0.2">
      <c r="A2" s="98"/>
      <c r="B2" s="95"/>
      <c r="C2" s="73" t="s">
        <v>206</v>
      </c>
      <c r="D2" s="73" t="s">
        <v>207</v>
      </c>
      <c r="E2" s="73" t="s">
        <v>208</v>
      </c>
      <c r="F2" s="73" t="s">
        <v>203</v>
      </c>
      <c r="G2" s="73" t="s">
        <v>209</v>
      </c>
      <c r="H2" s="73" t="s">
        <v>210</v>
      </c>
      <c r="I2" s="73" t="s">
        <v>211</v>
      </c>
      <c r="J2" s="73" t="s">
        <v>212</v>
      </c>
      <c r="K2" s="74"/>
      <c r="L2" s="74"/>
    </row>
    <row r="3" spans="1:25" x14ac:dyDescent="0.25">
      <c r="A3" s="42" t="s">
        <v>21</v>
      </c>
      <c r="B3" s="42" t="s">
        <v>22</v>
      </c>
      <c r="C3" s="75">
        <v>42785</v>
      </c>
      <c r="D3" s="76">
        <v>42813</v>
      </c>
      <c r="E3" s="75">
        <v>42839</v>
      </c>
      <c r="F3" s="75">
        <v>42853</v>
      </c>
      <c r="G3" s="75">
        <v>42851</v>
      </c>
      <c r="H3" s="75">
        <v>42848</v>
      </c>
      <c r="I3" s="74"/>
      <c r="J3" s="74"/>
      <c r="K3" s="74"/>
      <c r="L3" s="74"/>
    </row>
    <row r="4" spans="1:25" x14ac:dyDescent="0.25">
      <c r="A4" s="17" t="s">
        <v>25</v>
      </c>
      <c r="B4" s="19" t="s">
        <v>26</v>
      </c>
      <c r="C4" s="20">
        <v>1</v>
      </c>
      <c r="D4" s="21"/>
      <c r="E4" s="21"/>
      <c r="F4" s="21"/>
      <c r="G4" s="21"/>
      <c r="H4" s="21"/>
      <c r="I4" s="20"/>
      <c r="J4" s="21"/>
      <c r="K4" s="21"/>
      <c r="L4" s="21"/>
      <c r="M4">
        <f t="shared" ref="M4:M93" si="0">SUM(C4:L4)</f>
        <v>1</v>
      </c>
    </row>
    <row r="5" spans="1:25" x14ac:dyDescent="0.25">
      <c r="A5" s="25" t="s">
        <v>28</v>
      </c>
      <c r="B5" s="29" t="s">
        <v>30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>
        <f t="shared" si="0"/>
        <v>0</v>
      </c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</row>
    <row r="6" spans="1:25" x14ac:dyDescent="0.25">
      <c r="A6" s="17" t="s">
        <v>32</v>
      </c>
      <c r="B6" s="17" t="s">
        <v>33</v>
      </c>
      <c r="C6" s="21"/>
      <c r="D6" s="21"/>
      <c r="E6" s="21"/>
      <c r="F6" s="21"/>
      <c r="G6" s="21"/>
      <c r="H6" s="21"/>
      <c r="I6" s="20"/>
      <c r="J6" s="21"/>
      <c r="K6" s="21"/>
      <c r="L6" s="21"/>
      <c r="M6">
        <f t="shared" si="0"/>
        <v>0</v>
      </c>
    </row>
    <row r="7" spans="1:25" x14ac:dyDescent="0.25">
      <c r="A7" s="25" t="s">
        <v>35</v>
      </c>
      <c r="B7" s="29" t="s">
        <v>36</v>
      </c>
      <c r="C7" s="20">
        <v>1</v>
      </c>
      <c r="D7" s="21"/>
      <c r="E7" s="21"/>
      <c r="F7" s="20">
        <v>1</v>
      </c>
      <c r="G7" s="21"/>
      <c r="H7" s="21"/>
      <c r="I7" s="20"/>
      <c r="J7" s="21"/>
      <c r="K7" s="21"/>
      <c r="L7" s="21"/>
      <c r="M7">
        <f t="shared" si="0"/>
        <v>2</v>
      </c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</row>
    <row r="8" spans="1:25" ht="15.75" customHeight="1" x14ac:dyDescent="0.2">
      <c r="A8" s="32" t="s">
        <v>37</v>
      </c>
      <c r="B8" s="32" t="s">
        <v>38</v>
      </c>
      <c r="C8" s="20">
        <v>1</v>
      </c>
      <c r="D8" s="21"/>
      <c r="E8" s="20">
        <v>1</v>
      </c>
      <c r="F8" s="21"/>
      <c r="G8" s="21"/>
      <c r="H8" s="21"/>
      <c r="I8" s="20">
        <v>1</v>
      </c>
      <c r="J8" s="21"/>
      <c r="K8" s="21"/>
      <c r="L8" s="21"/>
      <c r="M8">
        <f t="shared" si="0"/>
        <v>3</v>
      </c>
    </row>
    <row r="9" spans="1:25" ht="15.75" customHeight="1" x14ac:dyDescent="0.2">
      <c r="A9" s="36" t="s">
        <v>39</v>
      </c>
      <c r="B9" s="36" t="s">
        <v>42</v>
      </c>
      <c r="C9" s="20">
        <v>1</v>
      </c>
      <c r="D9" s="20">
        <v>1</v>
      </c>
      <c r="E9" s="21"/>
      <c r="F9" s="20">
        <v>1</v>
      </c>
      <c r="G9" s="21"/>
      <c r="H9" s="21"/>
      <c r="I9" s="20"/>
      <c r="J9" s="21"/>
      <c r="K9" s="21"/>
      <c r="L9" s="21"/>
      <c r="M9">
        <f t="shared" si="0"/>
        <v>3</v>
      </c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</row>
    <row r="10" spans="1:25" x14ac:dyDescent="0.25">
      <c r="A10" s="17" t="s">
        <v>43</v>
      </c>
      <c r="B10" s="38" t="s">
        <v>44</v>
      </c>
      <c r="C10" s="21"/>
      <c r="D10" s="21"/>
      <c r="E10" s="21"/>
      <c r="F10" s="21"/>
      <c r="G10" s="21"/>
      <c r="H10" s="21"/>
      <c r="I10" s="20"/>
      <c r="J10" s="21"/>
      <c r="K10" s="21"/>
      <c r="L10" s="21"/>
      <c r="M10">
        <f t="shared" si="0"/>
        <v>0</v>
      </c>
    </row>
    <row r="11" spans="1:25" ht="15.75" customHeight="1" x14ac:dyDescent="0.2">
      <c r="A11" s="36" t="s">
        <v>45</v>
      </c>
      <c r="B11" s="36" t="s">
        <v>46</v>
      </c>
      <c r="C11" s="21"/>
      <c r="D11" s="21"/>
      <c r="E11" s="21"/>
      <c r="F11" s="21"/>
      <c r="G11" s="21"/>
      <c r="H11" s="21"/>
      <c r="I11" s="20"/>
      <c r="J11" s="21"/>
      <c r="K11" s="21"/>
      <c r="L11" s="21"/>
      <c r="M11">
        <f t="shared" si="0"/>
        <v>0</v>
      </c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</row>
    <row r="12" spans="1:25" x14ac:dyDescent="0.25">
      <c r="A12" s="17" t="s">
        <v>47</v>
      </c>
      <c r="B12" s="38" t="s">
        <v>48</v>
      </c>
      <c r="C12" s="21"/>
      <c r="D12" s="21"/>
      <c r="E12" s="21"/>
      <c r="F12" s="21"/>
      <c r="G12" s="21"/>
      <c r="H12" s="21"/>
      <c r="I12" s="20">
        <v>1</v>
      </c>
      <c r="J12" s="21"/>
      <c r="K12" s="21"/>
      <c r="L12" s="21"/>
      <c r="M12">
        <f t="shared" si="0"/>
        <v>1</v>
      </c>
    </row>
    <row r="13" spans="1:25" x14ac:dyDescent="0.25">
      <c r="A13" s="25" t="s">
        <v>49</v>
      </c>
      <c r="B13" s="29" t="s">
        <v>50</v>
      </c>
      <c r="C13" s="21"/>
      <c r="D13" s="21"/>
      <c r="E13" s="21"/>
      <c r="F13" s="21"/>
      <c r="G13" s="21"/>
      <c r="H13" s="21"/>
      <c r="I13" s="20"/>
      <c r="J13" s="21"/>
      <c r="K13" s="21"/>
      <c r="L13" s="21"/>
      <c r="M13">
        <f t="shared" si="0"/>
        <v>0</v>
      </c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</row>
    <row r="14" spans="1:25" x14ac:dyDescent="0.25">
      <c r="A14" s="41" t="s">
        <v>52</v>
      </c>
      <c r="B14" s="43" t="s">
        <v>53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>
        <f t="shared" si="0"/>
        <v>0</v>
      </c>
    </row>
    <row r="15" spans="1:25" x14ac:dyDescent="0.25">
      <c r="A15" s="25" t="s">
        <v>55</v>
      </c>
      <c r="B15" s="25" t="s">
        <v>56</v>
      </c>
      <c r="C15" s="21"/>
      <c r="D15" s="21"/>
      <c r="E15" s="21"/>
      <c r="F15" s="21"/>
      <c r="G15" s="21"/>
      <c r="H15" s="21"/>
      <c r="I15" s="20"/>
      <c r="J15" s="21"/>
      <c r="K15" s="21"/>
      <c r="L15" s="21"/>
      <c r="M15">
        <f t="shared" si="0"/>
        <v>0</v>
      </c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</row>
    <row r="16" spans="1:25" x14ac:dyDescent="0.25">
      <c r="A16" s="45" t="s">
        <v>57</v>
      </c>
      <c r="B16" s="45" t="s">
        <v>58</v>
      </c>
      <c r="C16" s="20">
        <v>1</v>
      </c>
      <c r="D16" s="20">
        <v>1</v>
      </c>
      <c r="E16" s="21"/>
      <c r="F16" s="21"/>
      <c r="G16" s="21"/>
      <c r="H16" s="21"/>
      <c r="I16" s="20"/>
      <c r="J16" s="21"/>
      <c r="K16" s="21"/>
      <c r="L16" s="21"/>
      <c r="M16">
        <f t="shared" si="0"/>
        <v>2</v>
      </c>
    </row>
    <row r="17" spans="1:25" x14ac:dyDescent="0.25">
      <c r="A17" s="25" t="s">
        <v>59</v>
      </c>
      <c r="B17" s="25" t="s">
        <v>60</v>
      </c>
      <c r="C17" s="20">
        <v>1</v>
      </c>
      <c r="D17" s="21"/>
      <c r="E17" s="20">
        <v>1</v>
      </c>
      <c r="F17" s="21"/>
      <c r="G17" s="21"/>
      <c r="H17" s="21"/>
      <c r="I17" s="20"/>
      <c r="J17" s="21"/>
      <c r="K17" s="21"/>
      <c r="L17" s="21"/>
      <c r="M17">
        <f t="shared" si="0"/>
        <v>2</v>
      </c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</row>
    <row r="18" spans="1:25" x14ac:dyDescent="0.25">
      <c r="A18" s="45" t="s">
        <v>61</v>
      </c>
      <c r="B18" s="45" t="s">
        <v>62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>
        <f t="shared" si="0"/>
        <v>0</v>
      </c>
    </row>
    <row r="19" spans="1:25" x14ac:dyDescent="0.25">
      <c r="A19" s="25" t="s">
        <v>63</v>
      </c>
      <c r="B19" s="25" t="s">
        <v>64</v>
      </c>
      <c r="C19" s="21"/>
      <c r="D19" s="21"/>
      <c r="E19" s="21"/>
      <c r="F19" s="21"/>
      <c r="G19" s="21"/>
      <c r="H19" s="21"/>
      <c r="I19" s="20">
        <v>1</v>
      </c>
      <c r="J19" s="21"/>
      <c r="K19" s="21"/>
      <c r="L19" s="21"/>
      <c r="M19">
        <f t="shared" si="0"/>
        <v>1</v>
      </c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</row>
    <row r="20" spans="1:25" x14ac:dyDescent="0.25">
      <c r="A20" s="45" t="s">
        <v>65</v>
      </c>
      <c r="B20" s="45" t="s">
        <v>66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>
        <f t="shared" si="0"/>
        <v>0</v>
      </c>
    </row>
    <row r="21" spans="1:25" ht="15.75" customHeight="1" x14ac:dyDescent="0.2">
      <c r="A21" s="36" t="s">
        <v>67</v>
      </c>
      <c r="B21" s="36" t="s">
        <v>68</v>
      </c>
      <c r="C21" s="20">
        <v>1</v>
      </c>
      <c r="D21" s="21"/>
      <c r="E21" s="21"/>
      <c r="F21" s="21"/>
      <c r="G21" s="21"/>
      <c r="H21" s="21"/>
      <c r="I21" s="20">
        <v>1</v>
      </c>
      <c r="J21" s="21"/>
      <c r="K21" s="21"/>
      <c r="L21" s="21"/>
      <c r="M21">
        <f t="shared" si="0"/>
        <v>2</v>
      </c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</row>
    <row r="22" spans="1:25" x14ac:dyDescent="0.25">
      <c r="A22" s="45" t="s">
        <v>69</v>
      </c>
      <c r="B22" s="38" t="s">
        <v>70</v>
      </c>
      <c r="C22" s="21"/>
      <c r="D22" s="21"/>
      <c r="E22" s="21"/>
      <c r="F22" s="21"/>
      <c r="G22" s="21"/>
      <c r="H22" s="21"/>
      <c r="I22" s="20">
        <v>1</v>
      </c>
      <c r="J22" s="21"/>
      <c r="K22" s="21"/>
      <c r="L22" s="21"/>
      <c r="M22">
        <f t="shared" si="0"/>
        <v>1</v>
      </c>
    </row>
    <row r="23" spans="1:25" ht="15.75" customHeight="1" x14ac:dyDescent="0.2">
      <c r="A23" s="36" t="s">
        <v>71</v>
      </c>
      <c r="B23" s="36" t="s">
        <v>72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>
        <f t="shared" si="0"/>
        <v>0</v>
      </c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</row>
    <row r="24" spans="1:25" x14ac:dyDescent="0.25">
      <c r="A24" s="45" t="s">
        <v>73</v>
      </c>
      <c r="B24" s="45" t="s">
        <v>74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>
        <f t="shared" si="0"/>
        <v>0</v>
      </c>
    </row>
    <row r="25" spans="1:25" x14ac:dyDescent="0.25">
      <c r="A25" s="25" t="s">
        <v>75</v>
      </c>
      <c r="B25" s="29" t="s">
        <v>76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>
        <f t="shared" si="0"/>
        <v>0</v>
      </c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</row>
    <row r="26" spans="1:25" x14ac:dyDescent="0.25">
      <c r="A26" s="45" t="s">
        <v>32</v>
      </c>
      <c r="B26" s="45" t="s">
        <v>77</v>
      </c>
      <c r="C26" s="21"/>
      <c r="D26" s="21"/>
      <c r="E26" s="20">
        <v>1</v>
      </c>
      <c r="F26" s="21"/>
      <c r="G26" s="20">
        <v>1</v>
      </c>
      <c r="H26" s="20">
        <v>1</v>
      </c>
      <c r="I26" s="21"/>
      <c r="J26" s="21"/>
      <c r="K26" s="21"/>
      <c r="L26" s="21"/>
      <c r="M26">
        <f t="shared" si="0"/>
        <v>3</v>
      </c>
    </row>
    <row r="27" spans="1:25" x14ac:dyDescent="0.25">
      <c r="A27" s="25" t="s">
        <v>78</v>
      </c>
      <c r="B27" s="25" t="s">
        <v>79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>
        <f t="shared" si="0"/>
        <v>0</v>
      </c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</row>
    <row r="28" spans="1:25" x14ac:dyDescent="0.25">
      <c r="A28" s="45" t="s">
        <v>80</v>
      </c>
      <c r="B28" s="45" t="s">
        <v>81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>
        <f t="shared" si="0"/>
        <v>0</v>
      </c>
    </row>
    <row r="29" spans="1:25" x14ac:dyDescent="0.25">
      <c r="A29" s="25" t="s">
        <v>82</v>
      </c>
      <c r="B29" s="25" t="s">
        <v>83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>
        <f t="shared" si="0"/>
        <v>0</v>
      </c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</row>
    <row r="30" spans="1:25" ht="12.75" x14ac:dyDescent="0.2">
      <c r="A30" s="54" t="s">
        <v>84</v>
      </c>
      <c r="B30" s="54" t="s">
        <v>85</v>
      </c>
      <c r="C30" s="21"/>
      <c r="D30" s="20">
        <v>1</v>
      </c>
      <c r="E30" s="21"/>
      <c r="F30" s="21"/>
      <c r="G30" s="21"/>
      <c r="H30" s="21"/>
      <c r="I30" s="20">
        <v>1</v>
      </c>
      <c r="J30" s="21"/>
      <c r="K30" s="21"/>
      <c r="L30" s="21"/>
      <c r="M30">
        <f t="shared" si="0"/>
        <v>2</v>
      </c>
    </row>
    <row r="31" spans="1:25" x14ac:dyDescent="0.25">
      <c r="A31" s="25" t="s">
        <v>86</v>
      </c>
      <c r="B31" s="25" t="s">
        <v>87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>
        <f t="shared" si="0"/>
        <v>0</v>
      </c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</row>
    <row r="32" spans="1:25" x14ac:dyDescent="0.25">
      <c r="A32" s="45" t="s">
        <v>89</v>
      </c>
      <c r="B32" s="43" t="s">
        <v>90</v>
      </c>
      <c r="C32" s="21"/>
      <c r="D32" s="21"/>
      <c r="E32" s="21"/>
      <c r="F32" s="21"/>
      <c r="G32" s="21"/>
      <c r="H32" s="21"/>
      <c r="I32" s="20">
        <v>1</v>
      </c>
      <c r="J32" s="21"/>
      <c r="K32" s="21"/>
      <c r="L32" s="21"/>
      <c r="M32">
        <f t="shared" si="0"/>
        <v>1</v>
      </c>
    </row>
    <row r="33" spans="1:25" x14ac:dyDescent="0.25">
      <c r="A33" s="25" t="s">
        <v>91</v>
      </c>
      <c r="B33" s="25" t="s">
        <v>92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>
        <f t="shared" si="0"/>
        <v>0</v>
      </c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</row>
    <row r="34" spans="1:25" ht="12.75" x14ac:dyDescent="0.2">
      <c r="A34" s="54" t="s">
        <v>93</v>
      </c>
      <c r="B34" s="54" t="s">
        <v>94</v>
      </c>
      <c r="C34" s="20">
        <v>1</v>
      </c>
      <c r="D34" s="21"/>
      <c r="E34" s="21"/>
      <c r="F34" s="20">
        <v>1</v>
      </c>
      <c r="G34" s="21"/>
      <c r="H34" s="21"/>
      <c r="I34" s="21"/>
      <c r="J34" s="21"/>
      <c r="K34" s="21"/>
      <c r="L34" s="21"/>
      <c r="M34">
        <f t="shared" si="0"/>
        <v>2</v>
      </c>
    </row>
    <row r="35" spans="1:25" ht="12.75" x14ac:dyDescent="0.2">
      <c r="A35" s="36" t="s">
        <v>95</v>
      </c>
      <c r="B35" s="36" t="s">
        <v>96</v>
      </c>
      <c r="C35" s="21"/>
      <c r="D35" s="20">
        <v>1</v>
      </c>
      <c r="E35" s="20">
        <v>1</v>
      </c>
      <c r="F35" s="20">
        <v>1</v>
      </c>
      <c r="G35" s="21"/>
      <c r="H35" s="21"/>
      <c r="I35" s="20">
        <v>1</v>
      </c>
      <c r="J35" s="21"/>
      <c r="K35" s="21"/>
      <c r="L35" s="21"/>
      <c r="M35">
        <f t="shared" si="0"/>
        <v>4</v>
      </c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</row>
    <row r="36" spans="1:25" ht="12.75" x14ac:dyDescent="0.2">
      <c r="A36" s="54" t="s">
        <v>97</v>
      </c>
      <c r="B36" s="54" t="s">
        <v>96</v>
      </c>
      <c r="C36" s="21"/>
      <c r="D36" s="21"/>
      <c r="E36" s="20">
        <v>1</v>
      </c>
      <c r="F36" s="21"/>
      <c r="G36" s="21"/>
      <c r="H36" s="21"/>
      <c r="I36" s="21"/>
      <c r="J36" s="21"/>
      <c r="K36" s="21"/>
      <c r="L36" s="21"/>
      <c r="M36">
        <f t="shared" si="0"/>
        <v>1</v>
      </c>
    </row>
    <row r="37" spans="1:25" x14ac:dyDescent="0.25">
      <c r="A37" s="25" t="s">
        <v>98</v>
      </c>
      <c r="B37" s="58" t="s">
        <v>96</v>
      </c>
      <c r="C37" s="21"/>
      <c r="D37" s="20">
        <v>1</v>
      </c>
      <c r="E37" s="21"/>
      <c r="F37" s="21"/>
      <c r="G37" s="21"/>
      <c r="H37" s="21"/>
      <c r="I37" s="21"/>
      <c r="J37" s="21"/>
      <c r="K37" s="21"/>
      <c r="L37" s="21"/>
      <c r="M37">
        <f t="shared" si="0"/>
        <v>1</v>
      </c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</row>
    <row r="38" spans="1:25" x14ac:dyDescent="0.25">
      <c r="A38" s="45" t="s">
        <v>99</v>
      </c>
      <c r="B38" s="45" t="s">
        <v>100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>
        <f t="shared" si="0"/>
        <v>0</v>
      </c>
    </row>
    <row r="39" spans="1:25" x14ac:dyDescent="0.25">
      <c r="A39" s="25" t="s">
        <v>101</v>
      </c>
      <c r="B39" s="25" t="s">
        <v>102</v>
      </c>
      <c r="C39" s="21"/>
      <c r="D39" s="21"/>
      <c r="E39" s="21"/>
      <c r="F39" s="21"/>
      <c r="G39" s="21"/>
      <c r="H39" s="20">
        <v>1</v>
      </c>
      <c r="I39" s="20">
        <v>1</v>
      </c>
      <c r="J39" s="21"/>
      <c r="K39" s="21"/>
      <c r="L39" s="21"/>
      <c r="M39">
        <f t="shared" si="0"/>
        <v>2</v>
      </c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</row>
    <row r="40" spans="1:25" x14ac:dyDescent="0.25">
      <c r="A40" s="45" t="s">
        <v>103</v>
      </c>
      <c r="B40" s="45" t="s">
        <v>104</v>
      </c>
      <c r="C40" s="21"/>
      <c r="D40" s="21"/>
      <c r="E40" s="21"/>
      <c r="F40" s="21"/>
      <c r="G40" s="20">
        <v>1</v>
      </c>
      <c r="H40" s="21"/>
      <c r="I40" s="20">
        <v>1</v>
      </c>
      <c r="J40" s="21"/>
      <c r="K40" s="21"/>
      <c r="L40" s="21"/>
      <c r="M40">
        <f t="shared" si="0"/>
        <v>2</v>
      </c>
    </row>
    <row r="41" spans="1:25" x14ac:dyDescent="0.25">
      <c r="A41" s="25" t="s">
        <v>105</v>
      </c>
      <c r="B41" s="58" t="s">
        <v>106</v>
      </c>
      <c r="C41" s="20">
        <v>1</v>
      </c>
      <c r="D41" s="20">
        <v>1</v>
      </c>
      <c r="E41" s="21"/>
      <c r="F41" s="21"/>
      <c r="G41" s="21"/>
      <c r="H41" s="21"/>
      <c r="I41" s="20">
        <v>1</v>
      </c>
      <c r="J41" s="21"/>
      <c r="K41" s="21"/>
      <c r="L41" s="21"/>
      <c r="M41">
        <f t="shared" si="0"/>
        <v>3</v>
      </c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</row>
    <row r="42" spans="1:25" x14ac:dyDescent="0.25">
      <c r="A42" s="45" t="s">
        <v>107</v>
      </c>
      <c r="B42" s="45" t="s">
        <v>108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>
        <f t="shared" si="0"/>
        <v>0</v>
      </c>
    </row>
    <row r="43" spans="1:25" x14ac:dyDescent="0.25">
      <c r="A43" s="25" t="s">
        <v>109</v>
      </c>
      <c r="B43" s="25" t="s">
        <v>110</v>
      </c>
      <c r="C43" s="21"/>
      <c r="D43" s="21"/>
      <c r="E43" s="21"/>
      <c r="F43" s="21"/>
      <c r="G43" s="21"/>
      <c r="H43" s="21"/>
      <c r="I43" s="21"/>
      <c r="J43" s="21"/>
      <c r="K43" s="21"/>
      <c r="L43" s="21"/>
      <c r="M43">
        <f t="shared" si="0"/>
        <v>0</v>
      </c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</row>
    <row r="44" spans="1:25" x14ac:dyDescent="0.25">
      <c r="A44" s="45" t="s">
        <v>39</v>
      </c>
      <c r="B44" s="43" t="s">
        <v>111</v>
      </c>
      <c r="C44" s="21"/>
      <c r="D44" s="21"/>
      <c r="E44" s="21"/>
      <c r="F44" s="21"/>
      <c r="G44" s="21"/>
      <c r="H44" s="21"/>
      <c r="I44" s="21"/>
      <c r="J44" s="21"/>
      <c r="K44" s="21"/>
      <c r="L44" s="21"/>
      <c r="M44">
        <f t="shared" si="0"/>
        <v>0</v>
      </c>
    </row>
    <row r="45" spans="1:25" x14ac:dyDescent="0.25">
      <c r="A45" s="25" t="s">
        <v>112</v>
      </c>
      <c r="B45" s="29" t="s">
        <v>113</v>
      </c>
      <c r="C45" s="20">
        <v>1</v>
      </c>
      <c r="D45" s="21"/>
      <c r="E45" s="21"/>
      <c r="F45" s="21"/>
      <c r="G45" s="21"/>
      <c r="H45" s="20">
        <v>1</v>
      </c>
      <c r="I45" s="21"/>
      <c r="J45" s="21"/>
      <c r="K45" s="21"/>
      <c r="L45" s="21"/>
      <c r="M45">
        <f t="shared" si="0"/>
        <v>2</v>
      </c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</row>
    <row r="46" spans="1:25" ht="12.75" x14ac:dyDescent="0.2">
      <c r="A46" s="54" t="s">
        <v>114</v>
      </c>
      <c r="B46" s="54" t="s">
        <v>115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>
        <f t="shared" si="0"/>
        <v>0</v>
      </c>
    </row>
    <row r="47" spans="1:25" x14ac:dyDescent="0.25">
      <c r="A47" s="25" t="s">
        <v>116</v>
      </c>
      <c r="B47" s="58" t="s">
        <v>117</v>
      </c>
      <c r="C47" s="21"/>
      <c r="D47" s="21"/>
      <c r="E47" s="21"/>
      <c r="F47" s="21"/>
      <c r="G47" s="21"/>
      <c r="H47" s="21"/>
      <c r="I47" s="21"/>
      <c r="J47" s="21"/>
      <c r="K47" s="21"/>
      <c r="L47" s="21"/>
      <c r="M47">
        <f t="shared" si="0"/>
        <v>0</v>
      </c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</row>
    <row r="48" spans="1:25" x14ac:dyDescent="0.25">
      <c r="A48" s="45" t="s">
        <v>118</v>
      </c>
      <c r="B48" s="45" t="s">
        <v>119</v>
      </c>
      <c r="C48" s="21"/>
      <c r="D48" s="21"/>
      <c r="E48" s="21"/>
      <c r="F48" s="21"/>
      <c r="G48" s="21"/>
      <c r="H48" s="21"/>
      <c r="I48" s="21"/>
      <c r="J48" s="21"/>
      <c r="K48" s="21"/>
      <c r="L48" s="21"/>
      <c r="M48">
        <f t="shared" si="0"/>
        <v>0</v>
      </c>
    </row>
    <row r="49" spans="1:25" x14ac:dyDescent="0.25">
      <c r="A49" s="17" t="s">
        <v>120</v>
      </c>
      <c r="B49" s="61" t="s">
        <v>121</v>
      </c>
      <c r="C49" s="21"/>
      <c r="D49" s="21"/>
      <c r="E49" s="21"/>
      <c r="F49" s="21"/>
      <c r="G49" s="21"/>
      <c r="H49" s="21"/>
      <c r="I49" s="20">
        <v>1</v>
      </c>
      <c r="J49" s="21"/>
      <c r="K49" s="21"/>
      <c r="L49" s="21"/>
      <c r="M49">
        <f t="shared" si="0"/>
        <v>1</v>
      </c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</row>
    <row r="50" spans="1:25" x14ac:dyDescent="0.25">
      <c r="A50" s="25" t="s">
        <v>122</v>
      </c>
      <c r="B50" s="25" t="s">
        <v>123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>
        <f t="shared" si="0"/>
        <v>0</v>
      </c>
    </row>
    <row r="51" spans="1:25" x14ac:dyDescent="0.25">
      <c r="A51" s="45" t="s">
        <v>124</v>
      </c>
      <c r="B51" s="45" t="s">
        <v>125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  <c r="M51">
        <f t="shared" si="0"/>
        <v>0</v>
      </c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</row>
    <row r="52" spans="1:25" x14ac:dyDescent="0.25">
      <c r="A52" s="25" t="s">
        <v>126</v>
      </c>
      <c r="B52" s="25" t="s">
        <v>127</v>
      </c>
      <c r="C52" s="20">
        <v>1</v>
      </c>
      <c r="D52" s="21"/>
      <c r="E52" s="21"/>
      <c r="F52" s="20">
        <v>1</v>
      </c>
      <c r="G52" s="21"/>
      <c r="H52" s="21"/>
      <c r="I52" s="20">
        <v>1</v>
      </c>
      <c r="J52" s="21"/>
      <c r="K52" s="21"/>
      <c r="L52" s="21"/>
      <c r="M52">
        <f t="shared" si="0"/>
        <v>3</v>
      </c>
    </row>
    <row r="53" spans="1:25" x14ac:dyDescent="0.25">
      <c r="A53" s="45" t="s">
        <v>128</v>
      </c>
      <c r="B53" s="38" t="s">
        <v>127</v>
      </c>
      <c r="C53" s="20">
        <v>1</v>
      </c>
      <c r="D53" s="21"/>
      <c r="E53" s="21"/>
      <c r="F53" s="21"/>
      <c r="G53" s="21"/>
      <c r="H53" s="21"/>
      <c r="I53" s="20">
        <v>1</v>
      </c>
      <c r="J53" s="21"/>
      <c r="K53" s="21"/>
      <c r="L53" s="21"/>
      <c r="M53">
        <f t="shared" si="0"/>
        <v>2</v>
      </c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</row>
    <row r="54" spans="1:25" x14ac:dyDescent="0.25">
      <c r="A54" s="25" t="s">
        <v>129</v>
      </c>
      <c r="B54" s="29" t="s">
        <v>130</v>
      </c>
      <c r="C54" s="21"/>
      <c r="D54" s="21"/>
      <c r="E54" s="21"/>
      <c r="F54" s="21"/>
      <c r="G54" s="21"/>
      <c r="H54" s="21"/>
      <c r="I54" s="21"/>
      <c r="J54" s="21"/>
      <c r="K54" s="21"/>
      <c r="L54" s="21"/>
      <c r="M54">
        <f t="shared" si="0"/>
        <v>0</v>
      </c>
    </row>
    <row r="55" spans="1:25" x14ac:dyDescent="0.25">
      <c r="A55" s="45" t="s">
        <v>131</v>
      </c>
      <c r="B55" s="45" t="s">
        <v>132</v>
      </c>
      <c r="C55" s="21"/>
      <c r="D55" s="21"/>
      <c r="E55" s="21"/>
      <c r="F55" s="21"/>
      <c r="G55" s="21"/>
      <c r="H55" s="21"/>
      <c r="I55" s="21"/>
      <c r="J55" s="21"/>
      <c r="K55" s="21"/>
      <c r="L55" s="21"/>
      <c r="M55">
        <f t="shared" si="0"/>
        <v>0</v>
      </c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</row>
    <row r="56" spans="1:25" x14ac:dyDescent="0.25">
      <c r="A56" s="25" t="s">
        <v>133</v>
      </c>
      <c r="B56" s="25" t="s">
        <v>134</v>
      </c>
      <c r="C56" s="21"/>
      <c r="D56" s="21"/>
      <c r="E56" s="20">
        <v>1</v>
      </c>
      <c r="F56" s="21"/>
      <c r="G56" s="21"/>
      <c r="H56" s="21"/>
      <c r="I56" s="21"/>
      <c r="J56" s="20">
        <v>1</v>
      </c>
      <c r="K56" s="21"/>
      <c r="L56" s="21"/>
      <c r="M56">
        <f t="shared" si="0"/>
        <v>2</v>
      </c>
    </row>
    <row r="57" spans="1:25" x14ac:dyDescent="0.25">
      <c r="A57" s="45" t="s">
        <v>95</v>
      </c>
      <c r="B57" s="45" t="s">
        <v>135</v>
      </c>
      <c r="C57" s="21"/>
      <c r="D57" s="21"/>
      <c r="E57" s="21"/>
      <c r="F57" s="20">
        <v>1</v>
      </c>
      <c r="G57" s="21"/>
      <c r="H57" s="20">
        <v>1</v>
      </c>
      <c r="I57" s="21"/>
      <c r="J57" s="21"/>
      <c r="K57" s="21"/>
      <c r="L57" s="21"/>
      <c r="M57">
        <f t="shared" si="0"/>
        <v>2</v>
      </c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</row>
    <row r="58" spans="1:25" x14ac:dyDescent="0.25">
      <c r="A58" s="25" t="s">
        <v>136</v>
      </c>
      <c r="B58" s="25" t="s">
        <v>137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  <c r="M58">
        <f t="shared" si="0"/>
        <v>0</v>
      </c>
    </row>
    <row r="59" spans="1:25" x14ac:dyDescent="0.25">
      <c r="A59" s="45" t="s">
        <v>138</v>
      </c>
      <c r="B59" s="45" t="s">
        <v>139</v>
      </c>
      <c r="C59" s="20">
        <v>1</v>
      </c>
      <c r="D59" s="21"/>
      <c r="E59" s="21"/>
      <c r="F59" s="21"/>
      <c r="G59" s="21"/>
      <c r="H59" s="21"/>
      <c r="I59" s="21"/>
      <c r="J59" s="20">
        <v>1</v>
      </c>
      <c r="K59" s="21"/>
      <c r="L59" s="21"/>
      <c r="M59">
        <f t="shared" si="0"/>
        <v>2</v>
      </c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</row>
    <row r="60" spans="1:25" x14ac:dyDescent="0.25">
      <c r="A60" s="25" t="s">
        <v>140</v>
      </c>
      <c r="B60" s="25" t="s">
        <v>139</v>
      </c>
      <c r="C60" s="21"/>
      <c r="D60" s="21"/>
      <c r="E60" s="21"/>
      <c r="F60" s="21"/>
      <c r="G60" s="21"/>
      <c r="H60" s="21"/>
      <c r="I60" s="21"/>
      <c r="J60" s="21"/>
      <c r="K60" s="21"/>
      <c r="L60" s="21"/>
      <c r="M60">
        <f t="shared" si="0"/>
        <v>0</v>
      </c>
    </row>
    <row r="61" spans="1:25" x14ac:dyDescent="0.25">
      <c r="A61" s="45" t="s">
        <v>141</v>
      </c>
      <c r="B61" s="45" t="s">
        <v>139</v>
      </c>
      <c r="C61" s="20">
        <v>1</v>
      </c>
      <c r="D61" s="21"/>
      <c r="E61" s="21"/>
      <c r="F61" s="21"/>
      <c r="G61" s="21"/>
      <c r="H61" s="21"/>
      <c r="I61" s="21"/>
      <c r="J61" s="21"/>
      <c r="K61" s="21"/>
      <c r="L61" s="21"/>
      <c r="M61">
        <f t="shared" si="0"/>
        <v>1</v>
      </c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</row>
    <row r="62" spans="1:25" ht="15" x14ac:dyDescent="0.2">
      <c r="A62" s="62" t="s">
        <v>142</v>
      </c>
      <c r="B62" s="63" t="s">
        <v>143</v>
      </c>
      <c r="C62" s="20">
        <v>1</v>
      </c>
      <c r="D62" s="20">
        <v>1</v>
      </c>
      <c r="E62" s="20">
        <v>1</v>
      </c>
      <c r="F62" s="21"/>
      <c r="G62" s="20">
        <v>1</v>
      </c>
      <c r="H62" s="20">
        <v>1</v>
      </c>
      <c r="I62" s="21"/>
      <c r="J62" s="20">
        <v>1</v>
      </c>
      <c r="K62" s="21"/>
      <c r="L62" s="21"/>
      <c r="M62">
        <f t="shared" si="0"/>
        <v>6</v>
      </c>
    </row>
    <row r="63" spans="1:25" x14ac:dyDescent="0.25">
      <c r="A63" s="45" t="s">
        <v>144</v>
      </c>
      <c r="B63" s="38" t="s">
        <v>145</v>
      </c>
      <c r="C63" s="21"/>
      <c r="D63" s="21"/>
      <c r="E63" s="21"/>
      <c r="F63" s="21"/>
      <c r="G63" s="21"/>
      <c r="H63" s="21"/>
      <c r="I63" s="21"/>
      <c r="J63" s="21"/>
      <c r="K63" s="21"/>
      <c r="L63" s="21"/>
      <c r="M63">
        <f t="shared" si="0"/>
        <v>0</v>
      </c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</row>
    <row r="64" spans="1:25" x14ac:dyDescent="0.25">
      <c r="A64" s="64" t="s">
        <v>146</v>
      </c>
      <c r="B64" s="64" t="s">
        <v>147</v>
      </c>
      <c r="C64" s="20">
        <v>1</v>
      </c>
      <c r="D64" s="21"/>
      <c r="E64" s="21"/>
      <c r="F64" s="21"/>
      <c r="G64" s="21"/>
      <c r="H64" s="21"/>
      <c r="I64" s="20">
        <v>1</v>
      </c>
      <c r="J64" s="21"/>
      <c r="K64" s="21"/>
      <c r="L64" s="21"/>
      <c r="M64">
        <f t="shared" si="0"/>
        <v>2</v>
      </c>
    </row>
    <row r="65" spans="1:25" x14ac:dyDescent="0.25">
      <c r="A65" s="45" t="s">
        <v>148</v>
      </c>
      <c r="B65" s="45" t="s">
        <v>149</v>
      </c>
      <c r="C65" s="20">
        <v>1</v>
      </c>
      <c r="D65" s="21"/>
      <c r="E65" s="21"/>
      <c r="F65" s="21"/>
      <c r="G65" s="21"/>
      <c r="H65" s="21"/>
      <c r="I65" s="21"/>
      <c r="J65" s="21"/>
      <c r="K65" s="21"/>
      <c r="L65" s="21"/>
      <c r="M65">
        <f t="shared" si="0"/>
        <v>1</v>
      </c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</row>
    <row r="66" spans="1:25" x14ac:dyDescent="0.25">
      <c r="A66" s="25" t="s">
        <v>150</v>
      </c>
      <c r="B66" s="25" t="s">
        <v>149</v>
      </c>
      <c r="C66" s="21"/>
      <c r="D66" s="21"/>
      <c r="E66" s="21"/>
      <c r="F66" s="21"/>
      <c r="G66" s="21"/>
      <c r="H66" s="21"/>
      <c r="I66" s="21"/>
      <c r="J66" s="21"/>
      <c r="K66" s="21"/>
      <c r="L66" s="21"/>
      <c r="M66">
        <f t="shared" si="0"/>
        <v>0</v>
      </c>
    </row>
    <row r="67" spans="1:25" ht="12.75" x14ac:dyDescent="0.2">
      <c r="A67" s="54" t="s">
        <v>151</v>
      </c>
      <c r="B67" s="54" t="s">
        <v>152</v>
      </c>
      <c r="C67" s="20">
        <v>1</v>
      </c>
      <c r="D67" s="20">
        <v>1</v>
      </c>
      <c r="E67" s="21"/>
      <c r="F67" s="21"/>
      <c r="G67" s="21"/>
      <c r="H67" s="21"/>
      <c r="I67" s="21"/>
      <c r="J67" s="21"/>
      <c r="K67" s="21"/>
      <c r="L67" s="21"/>
      <c r="M67">
        <f t="shared" si="0"/>
        <v>2</v>
      </c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</row>
    <row r="68" spans="1:25" x14ac:dyDescent="0.25">
      <c r="A68" s="25" t="s">
        <v>153</v>
      </c>
      <c r="B68" s="25" t="s">
        <v>154</v>
      </c>
      <c r="C68" s="21"/>
      <c r="D68" s="20">
        <v>1</v>
      </c>
      <c r="E68" s="21"/>
      <c r="F68" s="21"/>
      <c r="G68" s="21"/>
      <c r="H68" s="20">
        <v>1</v>
      </c>
      <c r="I68" s="21"/>
      <c r="J68" s="21"/>
      <c r="K68" s="21"/>
      <c r="L68" s="21"/>
      <c r="M68">
        <f t="shared" si="0"/>
        <v>2</v>
      </c>
    </row>
    <row r="69" spans="1:25" x14ac:dyDescent="0.25">
      <c r="A69" s="45" t="s">
        <v>155</v>
      </c>
      <c r="B69" s="45" t="s">
        <v>156</v>
      </c>
      <c r="C69" s="20">
        <v>1</v>
      </c>
      <c r="D69" s="21"/>
      <c r="E69" s="21"/>
      <c r="F69" s="21"/>
      <c r="G69" s="20">
        <v>1</v>
      </c>
      <c r="H69" s="21"/>
      <c r="I69" s="20">
        <v>1</v>
      </c>
      <c r="J69" s="21"/>
      <c r="K69" s="21"/>
      <c r="L69" s="21"/>
      <c r="M69">
        <f t="shared" si="0"/>
        <v>3</v>
      </c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</row>
    <row r="70" spans="1:25" x14ac:dyDescent="0.25">
      <c r="A70" s="25" t="s">
        <v>157</v>
      </c>
      <c r="B70" s="29" t="s">
        <v>158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>
        <f t="shared" si="0"/>
        <v>0</v>
      </c>
    </row>
    <row r="71" spans="1:25" x14ac:dyDescent="0.25">
      <c r="A71" s="45" t="s">
        <v>159</v>
      </c>
      <c r="B71" s="38" t="s">
        <v>160</v>
      </c>
      <c r="C71" s="21"/>
      <c r="D71" s="21"/>
      <c r="E71" s="21"/>
      <c r="F71" s="21"/>
      <c r="G71" s="21"/>
      <c r="H71" s="21"/>
      <c r="I71" s="20">
        <v>1</v>
      </c>
      <c r="J71" s="21"/>
      <c r="K71" s="21"/>
      <c r="L71" s="21"/>
      <c r="M71">
        <f t="shared" si="0"/>
        <v>1</v>
      </c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</row>
    <row r="72" spans="1:25" x14ac:dyDescent="0.25">
      <c r="A72" s="25" t="s">
        <v>161</v>
      </c>
      <c r="B72" s="25" t="s">
        <v>162</v>
      </c>
      <c r="C72" s="20">
        <v>1</v>
      </c>
      <c r="D72" s="21"/>
      <c r="E72" s="20">
        <v>1</v>
      </c>
      <c r="F72" s="21"/>
      <c r="G72" s="21"/>
      <c r="H72" s="21"/>
      <c r="I72" s="21"/>
      <c r="J72" s="21"/>
      <c r="K72" s="21"/>
      <c r="L72" s="21"/>
      <c r="M72">
        <f t="shared" si="0"/>
        <v>2</v>
      </c>
    </row>
    <row r="73" spans="1:25" x14ac:dyDescent="0.25">
      <c r="A73" s="45" t="s">
        <v>163</v>
      </c>
      <c r="B73" s="38" t="s">
        <v>162</v>
      </c>
      <c r="C73" s="21"/>
      <c r="D73" s="21"/>
      <c r="E73" s="21"/>
      <c r="F73" s="21"/>
      <c r="G73" s="21"/>
      <c r="H73" s="21"/>
      <c r="I73" s="21"/>
      <c r="J73" s="21"/>
      <c r="K73" s="21"/>
      <c r="L73" s="21"/>
      <c r="M73">
        <f t="shared" si="0"/>
        <v>0</v>
      </c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</row>
    <row r="74" spans="1:25" x14ac:dyDescent="0.25">
      <c r="A74" s="25" t="s">
        <v>164</v>
      </c>
      <c r="B74" s="58" t="s">
        <v>162</v>
      </c>
      <c r="C74" s="21"/>
      <c r="D74" s="21"/>
      <c r="E74" s="21"/>
      <c r="F74" s="21"/>
      <c r="G74" s="21"/>
      <c r="H74" s="21"/>
      <c r="I74" s="20">
        <v>1</v>
      </c>
      <c r="J74" s="21"/>
      <c r="K74" s="21"/>
      <c r="L74" s="21"/>
      <c r="M74">
        <f t="shared" si="0"/>
        <v>1</v>
      </c>
    </row>
    <row r="75" spans="1:25" ht="12.75" x14ac:dyDescent="0.2">
      <c r="A75" s="54" t="s">
        <v>165</v>
      </c>
      <c r="B75" s="54" t="s">
        <v>166</v>
      </c>
      <c r="C75" s="21"/>
      <c r="D75" s="21"/>
      <c r="E75" s="21"/>
      <c r="F75" s="20">
        <v>1</v>
      </c>
      <c r="G75" s="21"/>
      <c r="H75" s="21"/>
      <c r="I75" s="21"/>
      <c r="J75" s="20">
        <v>1</v>
      </c>
      <c r="K75" s="21"/>
      <c r="L75" s="21"/>
      <c r="M75">
        <f t="shared" si="0"/>
        <v>2</v>
      </c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</row>
    <row r="76" spans="1:25" x14ac:dyDescent="0.25">
      <c r="A76" s="25" t="s">
        <v>167</v>
      </c>
      <c r="B76" s="25" t="s">
        <v>168</v>
      </c>
      <c r="C76" s="21"/>
      <c r="D76" s="21"/>
      <c r="E76" s="21"/>
      <c r="F76" s="21"/>
      <c r="G76" s="21"/>
      <c r="H76" s="21"/>
      <c r="I76" s="20">
        <v>1</v>
      </c>
      <c r="J76" s="21"/>
      <c r="K76" s="21"/>
      <c r="L76" s="21"/>
      <c r="M76">
        <f t="shared" si="0"/>
        <v>1</v>
      </c>
    </row>
    <row r="77" spans="1:25" x14ac:dyDescent="0.25">
      <c r="A77" s="45" t="s">
        <v>57</v>
      </c>
      <c r="B77" s="45" t="s">
        <v>169</v>
      </c>
      <c r="C77" s="20">
        <v>1</v>
      </c>
      <c r="D77" s="20">
        <v>1</v>
      </c>
      <c r="E77" s="21"/>
      <c r="F77" s="21"/>
      <c r="G77" s="20">
        <v>1</v>
      </c>
      <c r="H77" s="20">
        <v>1</v>
      </c>
      <c r="I77" s="20">
        <v>1</v>
      </c>
      <c r="J77" s="21"/>
      <c r="K77" s="21"/>
      <c r="L77" s="21"/>
      <c r="M77">
        <f t="shared" si="0"/>
        <v>5</v>
      </c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</row>
    <row r="78" spans="1:25" x14ac:dyDescent="0.25">
      <c r="A78" s="17" t="s">
        <v>141</v>
      </c>
      <c r="B78" s="17" t="s">
        <v>170</v>
      </c>
      <c r="C78" s="21"/>
      <c r="D78" s="21"/>
      <c r="E78" s="21"/>
      <c r="F78" s="21"/>
      <c r="G78" s="21"/>
      <c r="H78" s="21"/>
      <c r="I78" s="21"/>
      <c r="J78" s="21"/>
      <c r="K78" s="21"/>
      <c r="L78" s="21"/>
      <c r="M78">
        <f t="shared" si="0"/>
        <v>0</v>
      </c>
    </row>
    <row r="79" spans="1:25" x14ac:dyDescent="0.25">
      <c r="A79" s="25" t="s">
        <v>171</v>
      </c>
      <c r="B79" s="62" t="s">
        <v>172</v>
      </c>
      <c r="C79" s="20">
        <v>1</v>
      </c>
      <c r="D79" s="20">
        <v>1</v>
      </c>
      <c r="E79" s="21"/>
      <c r="F79" s="21"/>
      <c r="G79" s="21"/>
      <c r="H79" s="20">
        <v>1</v>
      </c>
      <c r="I79" s="21"/>
      <c r="J79" s="21"/>
      <c r="K79" s="21"/>
      <c r="L79" s="21"/>
      <c r="M79">
        <f t="shared" si="0"/>
        <v>3</v>
      </c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</row>
    <row r="80" spans="1:25" x14ac:dyDescent="0.25">
      <c r="A80" s="65" t="s">
        <v>173</v>
      </c>
      <c r="B80" s="61" t="s">
        <v>174</v>
      </c>
      <c r="C80" s="21"/>
      <c r="D80" s="21"/>
      <c r="E80" s="21"/>
      <c r="F80" s="21"/>
      <c r="G80" s="21"/>
      <c r="H80" s="21"/>
      <c r="I80" s="21"/>
      <c r="J80" s="21"/>
      <c r="K80" s="21"/>
      <c r="L80" s="21"/>
      <c r="M80">
        <f t="shared" si="0"/>
        <v>0</v>
      </c>
    </row>
    <row r="81" spans="1:25" x14ac:dyDescent="0.25">
      <c r="A81" s="25" t="s">
        <v>175</v>
      </c>
      <c r="B81" s="25" t="s">
        <v>176</v>
      </c>
      <c r="C81" s="21"/>
      <c r="D81" s="21"/>
      <c r="E81" s="21"/>
      <c r="F81" s="20">
        <v>1</v>
      </c>
      <c r="G81" s="21"/>
      <c r="H81" s="21"/>
      <c r="I81" s="21"/>
      <c r="J81" s="21"/>
      <c r="K81" s="21"/>
      <c r="L81" s="21"/>
      <c r="M81">
        <f t="shared" si="0"/>
        <v>1</v>
      </c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</row>
    <row r="82" spans="1:25" x14ac:dyDescent="0.25">
      <c r="A82" s="17" t="s">
        <v>177</v>
      </c>
      <c r="B82" s="17" t="s">
        <v>178</v>
      </c>
      <c r="C82" s="21"/>
      <c r="D82" s="21"/>
      <c r="E82" s="21"/>
      <c r="F82" s="21"/>
      <c r="G82" s="21"/>
      <c r="H82" s="21"/>
      <c r="I82" s="21"/>
      <c r="J82" s="21"/>
      <c r="K82" s="21"/>
      <c r="L82" s="21"/>
      <c r="M82">
        <f t="shared" si="0"/>
        <v>0</v>
      </c>
    </row>
    <row r="83" spans="1:25" ht="12.75" x14ac:dyDescent="0.2">
      <c r="A83" s="36" t="s">
        <v>179</v>
      </c>
      <c r="B83" s="36" t="s">
        <v>180</v>
      </c>
      <c r="C83" s="21"/>
      <c r="D83" s="21"/>
      <c r="E83" s="21"/>
      <c r="F83" s="21"/>
      <c r="G83" s="20">
        <v>1</v>
      </c>
      <c r="H83" s="21"/>
      <c r="I83" s="20">
        <v>1</v>
      </c>
      <c r="J83" s="21"/>
      <c r="K83" s="21"/>
      <c r="L83" s="21"/>
      <c r="M83">
        <f t="shared" si="0"/>
        <v>2</v>
      </c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</row>
    <row r="84" spans="1:25" x14ac:dyDescent="0.25">
      <c r="A84" s="17" t="s">
        <v>181</v>
      </c>
      <c r="B84" s="17" t="s">
        <v>182</v>
      </c>
      <c r="C84" s="20">
        <v>1</v>
      </c>
      <c r="D84" s="21"/>
      <c r="E84" s="21"/>
      <c r="F84" s="21"/>
      <c r="G84" s="21"/>
      <c r="H84" s="21"/>
      <c r="I84" s="21"/>
      <c r="J84" s="21"/>
      <c r="K84" s="21"/>
      <c r="L84" s="21"/>
      <c r="M84">
        <f t="shared" si="0"/>
        <v>1</v>
      </c>
    </row>
    <row r="85" spans="1:25" ht="12.75" x14ac:dyDescent="0.2">
      <c r="A85" s="36" t="s">
        <v>183</v>
      </c>
      <c r="B85" s="36" t="s">
        <v>184</v>
      </c>
      <c r="C85" s="21"/>
      <c r="D85" s="20">
        <v>1</v>
      </c>
      <c r="E85" s="21"/>
      <c r="F85" s="21"/>
      <c r="G85" s="21"/>
      <c r="H85" s="21"/>
      <c r="I85" s="20">
        <v>1</v>
      </c>
      <c r="J85" s="21"/>
      <c r="K85" s="21"/>
      <c r="L85" s="21"/>
      <c r="M85">
        <f t="shared" si="0"/>
        <v>2</v>
      </c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</row>
    <row r="86" spans="1:25" x14ac:dyDescent="0.25">
      <c r="A86" s="17" t="s">
        <v>185</v>
      </c>
      <c r="B86" s="17" t="s">
        <v>184</v>
      </c>
      <c r="C86" s="20">
        <v>1</v>
      </c>
      <c r="D86" s="21"/>
      <c r="E86" s="21"/>
      <c r="F86" s="21"/>
      <c r="G86" s="21"/>
      <c r="H86" s="21"/>
      <c r="I86" s="21"/>
      <c r="J86" s="21"/>
      <c r="K86" s="21"/>
      <c r="L86" s="21"/>
      <c r="M86">
        <f t="shared" si="0"/>
        <v>1</v>
      </c>
    </row>
    <row r="87" spans="1:25" x14ac:dyDescent="0.25">
      <c r="A87" s="25" t="s">
        <v>186</v>
      </c>
      <c r="B87" s="25" t="s">
        <v>187</v>
      </c>
      <c r="C87" s="21"/>
      <c r="D87" s="21"/>
      <c r="E87" s="21"/>
      <c r="F87" s="21"/>
      <c r="G87" s="21"/>
      <c r="H87" s="21"/>
      <c r="I87" s="21"/>
      <c r="J87" s="21"/>
      <c r="K87" s="21"/>
      <c r="L87" s="21"/>
      <c r="M87">
        <f t="shared" si="0"/>
        <v>0</v>
      </c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</row>
    <row r="88" spans="1:25" ht="12.75" x14ac:dyDescent="0.2">
      <c r="A88" s="32" t="s">
        <v>188</v>
      </c>
      <c r="B88" s="32" t="s">
        <v>189</v>
      </c>
      <c r="C88" s="21"/>
      <c r="D88" s="20">
        <v>1</v>
      </c>
      <c r="E88" s="21"/>
      <c r="F88" s="21"/>
      <c r="G88" s="21"/>
      <c r="H88" s="20">
        <v>1</v>
      </c>
      <c r="I88" s="21"/>
      <c r="J88" s="21"/>
      <c r="K88" s="21"/>
      <c r="L88" s="21"/>
      <c r="M88">
        <f t="shared" si="0"/>
        <v>2</v>
      </c>
    </row>
    <row r="89" spans="1:25" ht="12.75" x14ac:dyDescent="0.2">
      <c r="A89" s="36" t="s">
        <v>190</v>
      </c>
      <c r="B89" s="36" t="s">
        <v>191</v>
      </c>
      <c r="C89" s="21"/>
      <c r="D89" s="21"/>
      <c r="E89" s="20">
        <v>1</v>
      </c>
      <c r="F89" s="21"/>
      <c r="G89" s="21"/>
      <c r="H89" s="21"/>
      <c r="I89" s="20">
        <v>1</v>
      </c>
      <c r="J89" s="21"/>
      <c r="K89" s="21"/>
      <c r="L89" s="21"/>
      <c r="M89">
        <f t="shared" si="0"/>
        <v>2</v>
      </c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</row>
    <row r="90" spans="1:25" x14ac:dyDescent="0.25">
      <c r="A90" s="17" t="s">
        <v>192</v>
      </c>
      <c r="B90" s="61" t="s">
        <v>193</v>
      </c>
      <c r="C90" s="21"/>
      <c r="D90" s="21"/>
      <c r="E90" s="21"/>
      <c r="F90" s="21"/>
      <c r="G90" s="21"/>
      <c r="H90" s="21"/>
      <c r="I90" s="20">
        <v>1</v>
      </c>
      <c r="J90" s="21"/>
      <c r="K90" s="21"/>
      <c r="L90" s="21"/>
      <c r="M90">
        <f t="shared" si="0"/>
        <v>1</v>
      </c>
    </row>
    <row r="91" spans="1:25" x14ac:dyDescent="0.25">
      <c r="A91" s="66" t="s">
        <v>75</v>
      </c>
      <c r="B91" s="66" t="s">
        <v>194</v>
      </c>
      <c r="C91" s="21"/>
      <c r="D91" s="21"/>
      <c r="E91" s="20">
        <v>1</v>
      </c>
      <c r="F91" s="21"/>
      <c r="G91" s="20">
        <v>1</v>
      </c>
      <c r="H91" s="20">
        <v>1</v>
      </c>
      <c r="I91" s="21"/>
      <c r="J91" s="21"/>
      <c r="K91" s="21"/>
      <c r="L91" s="21"/>
      <c r="M91">
        <f t="shared" si="0"/>
        <v>3</v>
      </c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</row>
    <row r="92" spans="1:25" ht="12.75" x14ac:dyDescent="0.2">
      <c r="A92" s="67" t="s">
        <v>195</v>
      </c>
      <c r="B92" s="67" t="s">
        <v>194</v>
      </c>
      <c r="C92" s="21"/>
      <c r="D92" s="21"/>
      <c r="E92" s="21"/>
      <c r="F92" s="21"/>
      <c r="G92" s="21"/>
      <c r="H92" s="21"/>
      <c r="I92" s="21"/>
      <c r="J92" s="21"/>
      <c r="K92" s="21"/>
      <c r="L92" s="21"/>
      <c r="M92">
        <f t="shared" si="0"/>
        <v>0</v>
      </c>
    </row>
    <row r="93" spans="1:25" ht="12.75" x14ac:dyDescent="0.2">
      <c r="A93" s="77"/>
      <c r="B93" s="78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>
        <f t="shared" si="0"/>
        <v>0</v>
      </c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</row>
  </sheetData>
  <mergeCells count="1">
    <mergeCell ref="A1:B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4.42578125" defaultRowHeight="15.75" customHeight="1" x14ac:dyDescent="0.2"/>
  <cols>
    <col min="3" max="3" width="16.5703125" customWidth="1"/>
  </cols>
  <sheetData>
    <row r="1" spans="1:24" ht="15.75" customHeight="1" x14ac:dyDescent="0.2">
      <c r="A1" s="101" t="s">
        <v>31</v>
      </c>
      <c r="B1" s="97"/>
    </row>
    <row r="2" spans="1:24" ht="15.75" customHeight="1" x14ac:dyDescent="0.2">
      <c r="A2" s="98"/>
      <c r="B2" s="95"/>
      <c r="C2" s="79" t="s">
        <v>213</v>
      </c>
      <c r="D2" s="79" t="s">
        <v>214</v>
      </c>
      <c r="E2" s="79" t="s">
        <v>215</v>
      </c>
      <c r="F2" s="79" t="s">
        <v>216</v>
      </c>
      <c r="G2" s="79"/>
      <c r="H2" s="79"/>
      <c r="I2" s="79"/>
      <c r="J2" s="79"/>
      <c r="K2" s="79"/>
    </row>
    <row r="3" spans="1:24" x14ac:dyDescent="0.25">
      <c r="A3" s="42" t="s">
        <v>21</v>
      </c>
      <c r="B3" s="80" t="s">
        <v>22</v>
      </c>
      <c r="C3" s="81">
        <v>42746</v>
      </c>
      <c r="D3" s="81">
        <v>42760</v>
      </c>
      <c r="E3" s="82">
        <v>42847</v>
      </c>
      <c r="F3" s="82">
        <v>42840</v>
      </c>
      <c r="G3" s="79"/>
      <c r="H3" s="79"/>
      <c r="I3" s="79"/>
      <c r="J3" s="79"/>
      <c r="K3" s="79"/>
    </row>
    <row r="4" spans="1:24" x14ac:dyDescent="0.25">
      <c r="A4" s="17" t="s">
        <v>25</v>
      </c>
      <c r="B4" s="19" t="s">
        <v>26</v>
      </c>
      <c r="D4" s="83">
        <v>1</v>
      </c>
      <c r="L4">
        <f t="shared" ref="L4:L93" si="0">SUM(C4:K4)</f>
        <v>1</v>
      </c>
    </row>
    <row r="5" spans="1:24" x14ac:dyDescent="0.25">
      <c r="A5" s="25" t="s">
        <v>28</v>
      </c>
      <c r="B5" s="29" t="s">
        <v>30</v>
      </c>
      <c r="C5" s="21"/>
      <c r="D5" s="21"/>
      <c r="E5" s="21"/>
      <c r="F5" s="21"/>
      <c r="G5" s="21"/>
      <c r="H5" s="21"/>
      <c r="I5" s="21"/>
      <c r="J5" s="21"/>
      <c r="K5" s="21"/>
      <c r="L5">
        <f t="shared" si="0"/>
        <v>0</v>
      </c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</row>
    <row r="6" spans="1:24" x14ac:dyDescent="0.25">
      <c r="A6" s="17" t="s">
        <v>32</v>
      </c>
      <c r="B6" s="17" t="s">
        <v>33</v>
      </c>
      <c r="L6">
        <f t="shared" si="0"/>
        <v>0</v>
      </c>
    </row>
    <row r="7" spans="1:24" x14ac:dyDescent="0.25">
      <c r="A7" s="25" t="s">
        <v>35</v>
      </c>
      <c r="B7" s="29" t="s">
        <v>36</v>
      </c>
      <c r="C7" s="20">
        <v>1</v>
      </c>
      <c r="D7" s="20">
        <v>1</v>
      </c>
      <c r="E7" s="20">
        <v>1</v>
      </c>
      <c r="F7" s="21"/>
      <c r="G7" s="21"/>
      <c r="H7" s="21"/>
      <c r="I7" s="21"/>
      <c r="J7" s="21"/>
      <c r="K7" s="21"/>
      <c r="L7">
        <f t="shared" si="0"/>
        <v>3</v>
      </c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</row>
    <row r="8" spans="1:24" ht="15.75" customHeight="1" x14ac:dyDescent="0.2">
      <c r="A8" s="32" t="s">
        <v>37</v>
      </c>
      <c r="B8" s="32" t="s">
        <v>38</v>
      </c>
      <c r="D8" s="83">
        <v>1</v>
      </c>
      <c r="F8" s="83">
        <v>1</v>
      </c>
      <c r="L8">
        <f t="shared" si="0"/>
        <v>2</v>
      </c>
    </row>
    <row r="9" spans="1:24" ht="15.75" customHeight="1" x14ac:dyDescent="0.2">
      <c r="A9" s="36" t="s">
        <v>39</v>
      </c>
      <c r="B9" s="36" t="s">
        <v>42</v>
      </c>
      <c r="C9" s="20">
        <v>1</v>
      </c>
      <c r="D9" s="21"/>
      <c r="E9" s="20">
        <v>1</v>
      </c>
      <c r="F9" s="21"/>
      <c r="G9" s="21"/>
      <c r="H9" s="21"/>
      <c r="I9" s="21"/>
      <c r="J9" s="21"/>
      <c r="K9" s="21"/>
      <c r="L9">
        <f t="shared" si="0"/>
        <v>2</v>
      </c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</row>
    <row r="10" spans="1:24" x14ac:dyDescent="0.25">
      <c r="A10" s="17" t="s">
        <v>43</v>
      </c>
      <c r="B10" s="38" t="s">
        <v>44</v>
      </c>
      <c r="D10" s="83">
        <v>1</v>
      </c>
      <c r="F10" s="83">
        <v>1</v>
      </c>
      <c r="L10">
        <f t="shared" si="0"/>
        <v>2</v>
      </c>
    </row>
    <row r="11" spans="1:24" ht="15.75" customHeight="1" x14ac:dyDescent="0.2">
      <c r="A11" s="36" t="s">
        <v>45</v>
      </c>
      <c r="B11" s="36" t="s">
        <v>46</v>
      </c>
      <c r="C11" s="21"/>
      <c r="D11" s="21"/>
      <c r="E11" s="21"/>
      <c r="F11" s="21"/>
      <c r="G11" s="21"/>
      <c r="H11" s="21"/>
      <c r="I11" s="21"/>
      <c r="J11" s="21"/>
      <c r="K11" s="21"/>
      <c r="L11">
        <f t="shared" si="0"/>
        <v>0</v>
      </c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</row>
    <row r="12" spans="1:24" x14ac:dyDescent="0.25">
      <c r="A12" s="17" t="s">
        <v>47</v>
      </c>
      <c r="B12" s="38" t="s">
        <v>48</v>
      </c>
      <c r="L12">
        <f t="shared" si="0"/>
        <v>0</v>
      </c>
    </row>
    <row r="13" spans="1:24" x14ac:dyDescent="0.25">
      <c r="A13" s="25" t="s">
        <v>49</v>
      </c>
      <c r="B13" s="29" t="s">
        <v>50</v>
      </c>
      <c r="C13" s="21"/>
      <c r="D13" s="21"/>
      <c r="E13" s="21"/>
      <c r="F13" s="21"/>
      <c r="G13" s="21"/>
      <c r="H13" s="21"/>
      <c r="I13" s="21"/>
      <c r="J13" s="21"/>
      <c r="K13" s="21"/>
      <c r="L13">
        <f t="shared" si="0"/>
        <v>0</v>
      </c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24" x14ac:dyDescent="0.25">
      <c r="A14" s="41" t="s">
        <v>52</v>
      </c>
      <c r="B14" s="43" t="s">
        <v>53</v>
      </c>
      <c r="L14">
        <f t="shared" si="0"/>
        <v>0</v>
      </c>
    </row>
    <row r="15" spans="1:24" x14ac:dyDescent="0.25">
      <c r="A15" s="25" t="s">
        <v>55</v>
      </c>
      <c r="B15" s="25" t="s">
        <v>56</v>
      </c>
      <c r="C15" s="21"/>
      <c r="D15" s="21"/>
      <c r="E15" s="21"/>
      <c r="F15" s="21"/>
      <c r="G15" s="21"/>
      <c r="H15" s="21"/>
      <c r="I15" s="21"/>
      <c r="J15" s="21"/>
      <c r="K15" s="21"/>
      <c r="L15">
        <f t="shared" si="0"/>
        <v>0</v>
      </c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</row>
    <row r="16" spans="1:24" x14ac:dyDescent="0.25">
      <c r="A16" s="45" t="s">
        <v>57</v>
      </c>
      <c r="B16" s="45" t="s">
        <v>58</v>
      </c>
      <c r="F16" s="83">
        <v>1</v>
      </c>
      <c r="L16">
        <f t="shared" si="0"/>
        <v>1</v>
      </c>
    </row>
    <row r="17" spans="1:24" x14ac:dyDescent="0.25">
      <c r="A17" s="25" t="s">
        <v>59</v>
      </c>
      <c r="B17" s="25" t="s">
        <v>60</v>
      </c>
      <c r="C17" s="21"/>
      <c r="D17" s="20">
        <v>1</v>
      </c>
      <c r="E17" s="20">
        <v>1</v>
      </c>
      <c r="F17" s="20">
        <v>1</v>
      </c>
      <c r="G17" s="21"/>
      <c r="H17" s="21"/>
      <c r="I17" s="21"/>
      <c r="J17" s="21"/>
      <c r="K17" s="21"/>
      <c r="L17">
        <f t="shared" si="0"/>
        <v>3</v>
      </c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</row>
    <row r="18" spans="1:24" x14ac:dyDescent="0.25">
      <c r="A18" s="45" t="s">
        <v>61</v>
      </c>
      <c r="B18" s="45" t="s">
        <v>62</v>
      </c>
      <c r="D18" s="83">
        <v>1</v>
      </c>
      <c r="E18" s="83">
        <v>1</v>
      </c>
      <c r="F18" s="83">
        <v>1</v>
      </c>
      <c r="L18">
        <f t="shared" si="0"/>
        <v>3</v>
      </c>
    </row>
    <row r="19" spans="1:24" x14ac:dyDescent="0.25">
      <c r="A19" s="25" t="s">
        <v>63</v>
      </c>
      <c r="B19" s="25" t="s">
        <v>64</v>
      </c>
      <c r="C19" s="21"/>
      <c r="D19" s="21"/>
      <c r="E19" s="21"/>
      <c r="F19" s="20">
        <v>1</v>
      </c>
      <c r="G19" s="21"/>
      <c r="H19" s="21"/>
      <c r="I19" s="21"/>
      <c r="J19" s="21"/>
      <c r="K19" s="21"/>
      <c r="L19">
        <f t="shared" si="0"/>
        <v>1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</row>
    <row r="20" spans="1:24" x14ac:dyDescent="0.25">
      <c r="A20" s="45" t="s">
        <v>65</v>
      </c>
      <c r="B20" s="45" t="s">
        <v>66</v>
      </c>
      <c r="C20" s="83">
        <v>1</v>
      </c>
      <c r="D20" s="83">
        <v>1</v>
      </c>
      <c r="L20">
        <f t="shared" si="0"/>
        <v>2</v>
      </c>
    </row>
    <row r="21" spans="1:24" ht="15.75" customHeight="1" x14ac:dyDescent="0.2">
      <c r="A21" s="36" t="s">
        <v>67</v>
      </c>
      <c r="B21" s="36" t="s">
        <v>68</v>
      </c>
      <c r="C21" s="21"/>
      <c r="D21" s="21"/>
      <c r="E21" s="21"/>
      <c r="F21" s="20">
        <v>1</v>
      </c>
      <c r="G21" s="21"/>
      <c r="H21" s="21"/>
      <c r="I21" s="21"/>
      <c r="J21" s="21"/>
      <c r="K21" s="21"/>
      <c r="L21">
        <f t="shared" si="0"/>
        <v>1</v>
      </c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</row>
    <row r="22" spans="1:24" x14ac:dyDescent="0.25">
      <c r="A22" s="45" t="s">
        <v>69</v>
      </c>
      <c r="B22" s="38" t="s">
        <v>70</v>
      </c>
      <c r="C22" s="83">
        <v>1</v>
      </c>
      <c r="E22" s="83">
        <v>1</v>
      </c>
      <c r="L22">
        <f t="shared" si="0"/>
        <v>2</v>
      </c>
    </row>
    <row r="23" spans="1:24" ht="15.75" customHeight="1" x14ac:dyDescent="0.2">
      <c r="A23" s="36" t="s">
        <v>71</v>
      </c>
      <c r="B23" s="36" t="s">
        <v>72</v>
      </c>
      <c r="C23" s="20">
        <v>1</v>
      </c>
      <c r="D23" s="21"/>
      <c r="E23" s="21"/>
      <c r="F23" s="21"/>
      <c r="G23" s="21"/>
      <c r="H23" s="21"/>
      <c r="I23" s="21"/>
      <c r="J23" s="21"/>
      <c r="K23" s="21"/>
      <c r="L23">
        <f t="shared" si="0"/>
        <v>1</v>
      </c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x14ac:dyDescent="0.25">
      <c r="A24" s="45" t="s">
        <v>73</v>
      </c>
      <c r="B24" s="45" t="s">
        <v>74</v>
      </c>
      <c r="L24">
        <f t="shared" si="0"/>
        <v>0</v>
      </c>
    </row>
    <row r="25" spans="1:24" x14ac:dyDescent="0.25">
      <c r="A25" s="25" t="s">
        <v>75</v>
      </c>
      <c r="B25" s="29" t="s">
        <v>76</v>
      </c>
      <c r="C25" s="21"/>
      <c r="D25" s="21"/>
      <c r="E25" s="21"/>
      <c r="F25" s="21"/>
      <c r="G25" s="21"/>
      <c r="H25" s="21"/>
      <c r="I25" s="21"/>
      <c r="J25" s="21"/>
      <c r="K25" s="21"/>
      <c r="L25">
        <f t="shared" si="0"/>
        <v>0</v>
      </c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</row>
    <row r="26" spans="1:24" x14ac:dyDescent="0.25">
      <c r="A26" s="45" t="s">
        <v>32</v>
      </c>
      <c r="B26" s="45" t="s">
        <v>77</v>
      </c>
      <c r="D26" s="83">
        <v>1</v>
      </c>
      <c r="F26" s="83">
        <v>1</v>
      </c>
      <c r="L26">
        <f t="shared" si="0"/>
        <v>2</v>
      </c>
    </row>
    <row r="27" spans="1:24" x14ac:dyDescent="0.25">
      <c r="A27" s="25" t="s">
        <v>78</v>
      </c>
      <c r="B27" s="25" t="s">
        <v>79</v>
      </c>
      <c r="C27" s="21"/>
      <c r="D27" s="21"/>
      <c r="E27" s="21"/>
      <c r="F27" s="21"/>
      <c r="G27" s="21"/>
      <c r="H27" s="21"/>
      <c r="I27" s="21"/>
      <c r="J27" s="21"/>
      <c r="K27" s="21"/>
      <c r="L27">
        <f t="shared" si="0"/>
        <v>0</v>
      </c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</row>
    <row r="28" spans="1:24" x14ac:dyDescent="0.25">
      <c r="A28" s="45" t="s">
        <v>80</v>
      </c>
      <c r="B28" s="45" t="s">
        <v>81</v>
      </c>
      <c r="L28">
        <f t="shared" si="0"/>
        <v>0</v>
      </c>
    </row>
    <row r="29" spans="1:24" x14ac:dyDescent="0.25">
      <c r="A29" s="25" t="s">
        <v>82</v>
      </c>
      <c r="B29" s="25" t="s">
        <v>83</v>
      </c>
      <c r="C29" s="21"/>
      <c r="D29" s="21"/>
      <c r="E29" s="21"/>
      <c r="F29" s="21"/>
      <c r="G29" s="21"/>
      <c r="H29" s="21"/>
      <c r="I29" s="21"/>
      <c r="J29" s="21"/>
      <c r="K29" s="21"/>
      <c r="L29">
        <f t="shared" si="0"/>
        <v>0</v>
      </c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</row>
    <row r="30" spans="1:24" ht="12.75" x14ac:dyDescent="0.2">
      <c r="A30" s="54" t="s">
        <v>84</v>
      </c>
      <c r="B30" s="54" t="s">
        <v>85</v>
      </c>
      <c r="C30" s="83">
        <v>1</v>
      </c>
      <c r="D30" s="83">
        <v>1</v>
      </c>
      <c r="E30" s="83">
        <v>1</v>
      </c>
      <c r="L30">
        <f t="shared" si="0"/>
        <v>3</v>
      </c>
    </row>
    <row r="31" spans="1:24" x14ac:dyDescent="0.25">
      <c r="A31" s="25" t="s">
        <v>86</v>
      </c>
      <c r="B31" s="25" t="s">
        <v>87</v>
      </c>
      <c r="C31" s="20">
        <v>1</v>
      </c>
      <c r="D31" s="21"/>
      <c r="E31" s="21"/>
      <c r="F31" s="21"/>
      <c r="G31" s="21"/>
      <c r="H31" s="21"/>
      <c r="I31" s="21"/>
      <c r="J31" s="21"/>
      <c r="K31" s="21"/>
      <c r="L31">
        <f t="shared" si="0"/>
        <v>1</v>
      </c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</row>
    <row r="32" spans="1:24" x14ac:dyDescent="0.25">
      <c r="A32" s="45" t="s">
        <v>89</v>
      </c>
      <c r="B32" s="43" t="s">
        <v>90</v>
      </c>
      <c r="D32" s="83">
        <v>1</v>
      </c>
      <c r="L32">
        <f t="shared" si="0"/>
        <v>1</v>
      </c>
    </row>
    <row r="33" spans="1:24" x14ac:dyDescent="0.25">
      <c r="A33" s="25" t="s">
        <v>91</v>
      </c>
      <c r="B33" s="25" t="s">
        <v>92</v>
      </c>
      <c r="C33" s="21"/>
      <c r="D33" s="20">
        <v>1</v>
      </c>
      <c r="E33" s="21"/>
      <c r="F33" s="21"/>
      <c r="G33" s="21"/>
      <c r="H33" s="21"/>
      <c r="I33" s="21"/>
      <c r="J33" s="21"/>
      <c r="K33" s="21"/>
      <c r="L33">
        <f t="shared" si="0"/>
        <v>1</v>
      </c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</row>
    <row r="34" spans="1:24" ht="12.75" x14ac:dyDescent="0.2">
      <c r="A34" s="54" t="s">
        <v>93</v>
      </c>
      <c r="B34" s="54" t="s">
        <v>94</v>
      </c>
      <c r="D34" s="83">
        <v>1</v>
      </c>
      <c r="E34" s="83">
        <v>1</v>
      </c>
      <c r="F34" s="83">
        <v>1</v>
      </c>
      <c r="L34">
        <f t="shared" si="0"/>
        <v>3</v>
      </c>
    </row>
    <row r="35" spans="1:24" ht="12.75" x14ac:dyDescent="0.2">
      <c r="A35" s="36" t="s">
        <v>95</v>
      </c>
      <c r="B35" s="36" t="s">
        <v>96</v>
      </c>
      <c r="C35" s="21"/>
      <c r="D35" s="20">
        <v>1</v>
      </c>
      <c r="E35" s="20">
        <v>1</v>
      </c>
      <c r="F35" s="20">
        <v>1</v>
      </c>
      <c r="G35" s="21"/>
      <c r="H35" s="21"/>
      <c r="I35" s="21"/>
      <c r="J35" s="21"/>
      <c r="K35" s="21"/>
      <c r="L35">
        <f t="shared" si="0"/>
        <v>3</v>
      </c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</row>
    <row r="36" spans="1:24" ht="12.75" x14ac:dyDescent="0.2">
      <c r="A36" s="54" t="s">
        <v>97</v>
      </c>
      <c r="B36" s="54" t="s">
        <v>96</v>
      </c>
      <c r="L36">
        <f t="shared" si="0"/>
        <v>0</v>
      </c>
    </row>
    <row r="37" spans="1:24" x14ac:dyDescent="0.25">
      <c r="A37" s="25" t="s">
        <v>98</v>
      </c>
      <c r="B37" s="58" t="s">
        <v>96</v>
      </c>
      <c r="C37" s="20">
        <v>1</v>
      </c>
      <c r="D37" s="20">
        <v>1</v>
      </c>
      <c r="E37" s="21"/>
      <c r="F37" s="21"/>
      <c r="G37" s="21"/>
      <c r="H37" s="21"/>
      <c r="I37" s="21"/>
      <c r="J37" s="21"/>
      <c r="K37" s="21"/>
      <c r="L37">
        <f t="shared" si="0"/>
        <v>2</v>
      </c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</row>
    <row r="38" spans="1:24" x14ac:dyDescent="0.25">
      <c r="A38" s="45" t="s">
        <v>99</v>
      </c>
      <c r="B38" s="45" t="s">
        <v>100</v>
      </c>
      <c r="L38">
        <f t="shared" si="0"/>
        <v>0</v>
      </c>
    </row>
    <row r="39" spans="1:24" x14ac:dyDescent="0.25">
      <c r="A39" s="25" t="s">
        <v>101</v>
      </c>
      <c r="B39" s="25" t="s">
        <v>102</v>
      </c>
      <c r="C39" s="21"/>
      <c r="D39" s="21"/>
      <c r="E39" s="20">
        <v>1</v>
      </c>
      <c r="F39" s="20">
        <v>1</v>
      </c>
      <c r="G39" s="21"/>
      <c r="H39" s="21"/>
      <c r="I39" s="21"/>
      <c r="J39" s="21"/>
      <c r="K39" s="21"/>
      <c r="L39">
        <f t="shared" si="0"/>
        <v>2</v>
      </c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</row>
    <row r="40" spans="1:24" x14ac:dyDescent="0.25">
      <c r="A40" s="45" t="s">
        <v>103</v>
      </c>
      <c r="B40" s="45" t="s">
        <v>104</v>
      </c>
      <c r="D40" s="83">
        <v>1</v>
      </c>
      <c r="E40" s="83">
        <v>1</v>
      </c>
      <c r="L40">
        <f t="shared" si="0"/>
        <v>2</v>
      </c>
    </row>
    <row r="41" spans="1:24" x14ac:dyDescent="0.25">
      <c r="A41" s="25" t="s">
        <v>105</v>
      </c>
      <c r="B41" s="58" t="s">
        <v>106</v>
      </c>
      <c r="C41" s="20">
        <v>1</v>
      </c>
      <c r="D41" s="20">
        <v>1</v>
      </c>
      <c r="E41" s="20">
        <v>1</v>
      </c>
      <c r="F41" s="21"/>
      <c r="G41" s="21"/>
      <c r="H41" s="21"/>
      <c r="I41" s="21"/>
      <c r="J41" s="21"/>
      <c r="K41" s="21"/>
      <c r="L41">
        <f t="shared" si="0"/>
        <v>3</v>
      </c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</row>
    <row r="42" spans="1:24" x14ac:dyDescent="0.25">
      <c r="A42" s="45" t="s">
        <v>107</v>
      </c>
      <c r="B42" s="45" t="s">
        <v>108</v>
      </c>
      <c r="D42" s="83">
        <v>1</v>
      </c>
      <c r="L42">
        <f t="shared" si="0"/>
        <v>1</v>
      </c>
    </row>
    <row r="43" spans="1:24" x14ac:dyDescent="0.25">
      <c r="A43" s="25" t="s">
        <v>109</v>
      </c>
      <c r="B43" s="25" t="s">
        <v>110</v>
      </c>
      <c r="C43" s="21"/>
      <c r="D43" s="20">
        <v>1</v>
      </c>
      <c r="E43" s="21"/>
      <c r="F43" s="21"/>
      <c r="G43" s="21"/>
      <c r="H43" s="21"/>
      <c r="I43" s="21"/>
      <c r="J43" s="21"/>
      <c r="K43" s="21"/>
      <c r="L43">
        <f t="shared" si="0"/>
        <v>1</v>
      </c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</row>
    <row r="44" spans="1:24" x14ac:dyDescent="0.25">
      <c r="A44" s="45" t="s">
        <v>39</v>
      </c>
      <c r="B44" s="43" t="s">
        <v>111</v>
      </c>
      <c r="L44">
        <f t="shared" si="0"/>
        <v>0</v>
      </c>
    </row>
    <row r="45" spans="1:24" x14ac:dyDescent="0.25">
      <c r="A45" s="25" t="s">
        <v>112</v>
      </c>
      <c r="B45" s="29" t="s">
        <v>113</v>
      </c>
      <c r="C45" s="21"/>
      <c r="D45" s="20">
        <v>1</v>
      </c>
      <c r="E45" s="20">
        <v>1</v>
      </c>
      <c r="F45" s="21"/>
      <c r="G45" s="21"/>
      <c r="H45" s="21"/>
      <c r="I45" s="21"/>
      <c r="J45" s="21"/>
      <c r="K45" s="21"/>
      <c r="L45">
        <f t="shared" si="0"/>
        <v>2</v>
      </c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</row>
    <row r="46" spans="1:24" ht="12.75" x14ac:dyDescent="0.2">
      <c r="A46" s="54" t="s">
        <v>114</v>
      </c>
      <c r="B46" s="54" t="s">
        <v>115</v>
      </c>
      <c r="L46">
        <f t="shared" si="0"/>
        <v>0</v>
      </c>
    </row>
    <row r="47" spans="1:24" x14ac:dyDescent="0.25">
      <c r="A47" s="25" t="s">
        <v>116</v>
      </c>
      <c r="B47" s="58" t="s">
        <v>117</v>
      </c>
      <c r="C47" s="20">
        <v>1</v>
      </c>
      <c r="D47" s="21"/>
      <c r="E47" s="21"/>
      <c r="F47" s="21"/>
      <c r="G47" s="21"/>
      <c r="H47" s="21"/>
      <c r="I47" s="21"/>
      <c r="J47" s="21"/>
      <c r="K47" s="21"/>
      <c r="L47">
        <f t="shared" si="0"/>
        <v>1</v>
      </c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</row>
    <row r="48" spans="1:24" x14ac:dyDescent="0.25">
      <c r="A48" s="45" t="s">
        <v>118</v>
      </c>
      <c r="B48" s="45" t="s">
        <v>119</v>
      </c>
      <c r="L48">
        <f t="shared" si="0"/>
        <v>0</v>
      </c>
    </row>
    <row r="49" spans="1:24" x14ac:dyDescent="0.25">
      <c r="A49" s="17" t="s">
        <v>120</v>
      </c>
      <c r="B49" s="61" t="s">
        <v>121</v>
      </c>
      <c r="C49" s="21"/>
      <c r="D49" s="21"/>
      <c r="E49" s="21"/>
      <c r="F49" s="21"/>
      <c r="G49" s="21"/>
      <c r="H49" s="21"/>
      <c r="I49" s="21"/>
      <c r="J49" s="21"/>
      <c r="K49" s="21"/>
      <c r="L49">
        <f t="shared" si="0"/>
        <v>0</v>
      </c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</row>
    <row r="50" spans="1:24" x14ac:dyDescent="0.25">
      <c r="A50" s="25" t="s">
        <v>122</v>
      </c>
      <c r="B50" s="25" t="s">
        <v>123</v>
      </c>
      <c r="L50">
        <f t="shared" si="0"/>
        <v>0</v>
      </c>
    </row>
    <row r="51" spans="1:24" x14ac:dyDescent="0.25">
      <c r="A51" s="45" t="s">
        <v>124</v>
      </c>
      <c r="B51" s="45" t="s">
        <v>125</v>
      </c>
      <c r="C51" s="21"/>
      <c r="D51" s="21"/>
      <c r="E51" s="21"/>
      <c r="F51" s="21"/>
      <c r="G51" s="21"/>
      <c r="H51" s="21"/>
      <c r="I51" s="21"/>
      <c r="J51" s="21"/>
      <c r="K51" s="21"/>
      <c r="L51">
        <f t="shared" si="0"/>
        <v>0</v>
      </c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</row>
    <row r="52" spans="1:24" x14ac:dyDescent="0.25">
      <c r="A52" s="25" t="s">
        <v>126</v>
      </c>
      <c r="B52" s="25" t="s">
        <v>127</v>
      </c>
      <c r="D52" s="83">
        <v>1</v>
      </c>
      <c r="E52" s="83">
        <v>1</v>
      </c>
      <c r="L52">
        <f t="shared" si="0"/>
        <v>2</v>
      </c>
    </row>
    <row r="53" spans="1:24" x14ac:dyDescent="0.25">
      <c r="A53" s="45" t="s">
        <v>128</v>
      </c>
      <c r="B53" s="38" t="s">
        <v>127</v>
      </c>
      <c r="C53" s="20">
        <v>1</v>
      </c>
      <c r="D53" s="20">
        <v>1</v>
      </c>
      <c r="E53" s="21"/>
      <c r="F53" s="21"/>
      <c r="G53" s="21"/>
      <c r="H53" s="21"/>
      <c r="I53" s="21"/>
      <c r="J53" s="21"/>
      <c r="K53" s="21"/>
      <c r="L53">
        <f t="shared" si="0"/>
        <v>2</v>
      </c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</row>
    <row r="54" spans="1:24" x14ac:dyDescent="0.25">
      <c r="A54" s="25" t="s">
        <v>129</v>
      </c>
      <c r="B54" s="29" t="s">
        <v>130</v>
      </c>
      <c r="L54">
        <f t="shared" si="0"/>
        <v>0</v>
      </c>
    </row>
    <row r="55" spans="1:24" x14ac:dyDescent="0.25">
      <c r="A55" s="45" t="s">
        <v>131</v>
      </c>
      <c r="B55" s="45" t="s">
        <v>132</v>
      </c>
      <c r="C55" s="20">
        <v>1</v>
      </c>
      <c r="D55" s="21"/>
      <c r="E55" s="21"/>
      <c r="F55" s="21"/>
      <c r="G55" s="21"/>
      <c r="H55" s="21"/>
      <c r="I55" s="21"/>
      <c r="J55" s="21"/>
      <c r="K55" s="21"/>
      <c r="L55">
        <f t="shared" si="0"/>
        <v>1</v>
      </c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</row>
    <row r="56" spans="1:24" x14ac:dyDescent="0.25">
      <c r="A56" s="25" t="s">
        <v>133</v>
      </c>
      <c r="B56" s="25" t="s">
        <v>134</v>
      </c>
      <c r="E56" s="83">
        <v>1</v>
      </c>
      <c r="F56" s="83">
        <v>1</v>
      </c>
      <c r="L56">
        <f t="shared" si="0"/>
        <v>2</v>
      </c>
    </row>
    <row r="57" spans="1:24" x14ac:dyDescent="0.25">
      <c r="A57" s="45" t="s">
        <v>95</v>
      </c>
      <c r="B57" s="45" t="s">
        <v>135</v>
      </c>
      <c r="C57" s="21"/>
      <c r="D57" s="20">
        <v>1</v>
      </c>
      <c r="E57" s="21"/>
      <c r="F57" s="21"/>
      <c r="G57" s="21"/>
      <c r="H57" s="21"/>
      <c r="I57" s="21"/>
      <c r="J57" s="21"/>
      <c r="K57" s="21"/>
      <c r="L57">
        <f t="shared" si="0"/>
        <v>1</v>
      </c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</row>
    <row r="58" spans="1:24" x14ac:dyDescent="0.25">
      <c r="A58" s="25" t="s">
        <v>136</v>
      </c>
      <c r="B58" s="25" t="s">
        <v>137</v>
      </c>
      <c r="C58" s="83">
        <v>1</v>
      </c>
      <c r="L58">
        <f t="shared" si="0"/>
        <v>1</v>
      </c>
    </row>
    <row r="59" spans="1:24" x14ac:dyDescent="0.25">
      <c r="A59" s="45" t="s">
        <v>138</v>
      </c>
      <c r="B59" s="45" t="s">
        <v>139</v>
      </c>
      <c r="C59" s="21"/>
      <c r="D59" s="20">
        <v>1</v>
      </c>
      <c r="E59" s="21"/>
      <c r="F59" s="21"/>
      <c r="G59" s="21"/>
      <c r="H59" s="21"/>
      <c r="I59" s="21"/>
      <c r="J59" s="21"/>
      <c r="K59" s="21"/>
      <c r="L59">
        <f t="shared" si="0"/>
        <v>1</v>
      </c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</row>
    <row r="60" spans="1:24" x14ac:dyDescent="0.25">
      <c r="A60" s="25" t="s">
        <v>140</v>
      </c>
      <c r="B60" s="25" t="s">
        <v>139</v>
      </c>
      <c r="D60" s="83">
        <v>1</v>
      </c>
      <c r="E60" s="83">
        <v>1</v>
      </c>
      <c r="L60">
        <f t="shared" si="0"/>
        <v>2</v>
      </c>
    </row>
    <row r="61" spans="1:24" x14ac:dyDescent="0.25">
      <c r="A61" s="45" t="s">
        <v>141</v>
      </c>
      <c r="B61" s="45" t="s">
        <v>139</v>
      </c>
      <c r="C61" s="21"/>
      <c r="D61" s="20">
        <v>1</v>
      </c>
      <c r="E61" s="21"/>
      <c r="F61" s="21"/>
      <c r="G61" s="21"/>
      <c r="H61" s="21"/>
      <c r="I61" s="21"/>
      <c r="J61" s="21"/>
      <c r="K61" s="21"/>
      <c r="L61">
        <f t="shared" si="0"/>
        <v>1</v>
      </c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</row>
    <row r="62" spans="1:24" ht="15" x14ac:dyDescent="0.2">
      <c r="A62" s="62" t="s">
        <v>142</v>
      </c>
      <c r="B62" s="63" t="s">
        <v>143</v>
      </c>
      <c r="D62" s="83">
        <v>1</v>
      </c>
      <c r="L62">
        <f t="shared" si="0"/>
        <v>1</v>
      </c>
    </row>
    <row r="63" spans="1:24" x14ac:dyDescent="0.25">
      <c r="A63" s="45" t="s">
        <v>144</v>
      </c>
      <c r="B63" s="38" t="s">
        <v>145</v>
      </c>
      <c r="C63" s="21"/>
      <c r="D63" s="20">
        <v>1</v>
      </c>
      <c r="E63" s="20">
        <v>1</v>
      </c>
      <c r="F63" s="21"/>
      <c r="G63" s="21"/>
      <c r="H63" s="21"/>
      <c r="I63" s="21"/>
      <c r="J63" s="21"/>
      <c r="K63" s="21"/>
      <c r="L63">
        <f t="shared" si="0"/>
        <v>2</v>
      </c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</row>
    <row r="64" spans="1:24" x14ac:dyDescent="0.25">
      <c r="A64" s="64" t="s">
        <v>146</v>
      </c>
      <c r="B64" s="64" t="s">
        <v>147</v>
      </c>
      <c r="L64">
        <f t="shared" si="0"/>
        <v>0</v>
      </c>
    </row>
    <row r="65" spans="1:24" x14ac:dyDescent="0.25">
      <c r="A65" s="45" t="s">
        <v>148</v>
      </c>
      <c r="B65" s="45" t="s">
        <v>149</v>
      </c>
      <c r="C65" s="21"/>
      <c r="D65" s="21"/>
      <c r="E65" s="21"/>
      <c r="F65" s="21"/>
      <c r="G65" s="21"/>
      <c r="H65" s="21"/>
      <c r="I65" s="21"/>
      <c r="J65" s="21"/>
      <c r="K65" s="21"/>
      <c r="L65">
        <f t="shared" si="0"/>
        <v>0</v>
      </c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</row>
    <row r="66" spans="1:24" x14ac:dyDescent="0.25">
      <c r="A66" s="25" t="s">
        <v>150</v>
      </c>
      <c r="B66" s="25" t="s">
        <v>149</v>
      </c>
      <c r="L66">
        <f t="shared" si="0"/>
        <v>0</v>
      </c>
    </row>
    <row r="67" spans="1:24" ht="12.75" x14ac:dyDescent="0.2">
      <c r="A67" s="54" t="s">
        <v>151</v>
      </c>
      <c r="B67" s="54" t="s">
        <v>152</v>
      </c>
      <c r="C67" s="20">
        <v>1</v>
      </c>
      <c r="D67" s="20">
        <v>1</v>
      </c>
      <c r="E67" s="21"/>
      <c r="F67" s="21"/>
      <c r="G67" s="21"/>
      <c r="H67" s="21"/>
      <c r="I67" s="21"/>
      <c r="J67" s="21"/>
      <c r="K67" s="21"/>
      <c r="L67">
        <f t="shared" si="0"/>
        <v>2</v>
      </c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</row>
    <row r="68" spans="1:24" x14ac:dyDescent="0.25">
      <c r="A68" s="25" t="s">
        <v>153</v>
      </c>
      <c r="B68" s="25" t="s">
        <v>154</v>
      </c>
      <c r="D68" s="83">
        <v>1</v>
      </c>
      <c r="E68" s="83">
        <v>1</v>
      </c>
      <c r="L68">
        <f t="shared" si="0"/>
        <v>2</v>
      </c>
    </row>
    <row r="69" spans="1:24" x14ac:dyDescent="0.25">
      <c r="A69" s="45" t="s">
        <v>155</v>
      </c>
      <c r="B69" s="45" t="s">
        <v>156</v>
      </c>
      <c r="C69" s="21"/>
      <c r="D69" s="20">
        <v>1</v>
      </c>
      <c r="E69" s="20">
        <v>1</v>
      </c>
      <c r="F69" s="21"/>
      <c r="G69" s="21"/>
      <c r="H69" s="21"/>
      <c r="I69" s="21"/>
      <c r="J69" s="21"/>
      <c r="K69" s="21"/>
      <c r="L69">
        <f t="shared" si="0"/>
        <v>2</v>
      </c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</row>
    <row r="70" spans="1:24" x14ac:dyDescent="0.25">
      <c r="A70" s="25" t="s">
        <v>157</v>
      </c>
      <c r="B70" s="29" t="s">
        <v>158</v>
      </c>
      <c r="C70" s="83">
        <v>1</v>
      </c>
      <c r="L70">
        <f t="shared" si="0"/>
        <v>1</v>
      </c>
    </row>
    <row r="71" spans="1:24" x14ac:dyDescent="0.25">
      <c r="A71" s="45" t="s">
        <v>159</v>
      </c>
      <c r="B71" s="38" t="s">
        <v>160</v>
      </c>
      <c r="C71" s="21"/>
      <c r="D71" s="21"/>
      <c r="E71" s="21"/>
      <c r="F71" s="21"/>
      <c r="G71" s="21"/>
      <c r="H71" s="21"/>
      <c r="I71" s="21"/>
      <c r="J71" s="21"/>
      <c r="K71" s="21"/>
      <c r="L71">
        <f t="shared" si="0"/>
        <v>0</v>
      </c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</row>
    <row r="72" spans="1:24" x14ac:dyDescent="0.25">
      <c r="A72" s="25" t="s">
        <v>161</v>
      </c>
      <c r="B72" s="25" t="s">
        <v>162</v>
      </c>
      <c r="L72">
        <f t="shared" si="0"/>
        <v>0</v>
      </c>
    </row>
    <row r="73" spans="1:24" x14ac:dyDescent="0.25">
      <c r="A73" s="45" t="s">
        <v>163</v>
      </c>
      <c r="B73" s="38" t="s">
        <v>162</v>
      </c>
      <c r="C73" s="21"/>
      <c r="D73" s="20">
        <v>1</v>
      </c>
      <c r="E73" s="20">
        <v>1</v>
      </c>
      <c r="F73" s="21"/>
      <c r="G73" s="21"/>
      <c r="H73" s="21"/>
      <c r="I73" s="21"/>
      <c r="J73" s="21"/>
      <c r="K73" s="21"/>
      <c r="L73">
        <f t="shared" si="0"/>
        <v>2</v>
      </c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</row>
    <row r="74" spans="1:24" x14ac:dyDescent="0.25">
      <c r="A74" s="25" t="s">
        <v>164</v>
      </c>
      <c r="B74" s="58" t="s">
        <v>162</v>
      </c>
      <c r="C74" s="83">
        <v>1</v>
      </c>
      <c r="D74" s="83">
        <v>1</v>
      </c>
      <c r="L74">
        <f t="shared" si="0"/>
        <v>2</v>
      </c>
    </row>
    <row r="75" spans="1:24" ht="12.75" x14ac:dyDescent="0.2">
      <c r="A75" s="54" t="s">
        <v>165</v>
      </c>
      <c r="B75" s="54" t="s">
        <v>166</v>
      </c>
      <c r="C75" s="20">
        <v>1</v>
      </c>
      <c r="D75" s="21"/>
      <c r="E75" s="21"/>
      <c r="F75" s="21"/>
      <c r="G75" s="21"/>
      <c r="H75" s="21"/>
      <c r="I75" s="21"/>
      <c r="J75" s="21"/>
      <c r="K75" s="21"/>
      <c r="L75">
        <f t="shared" si="0"/>
        <v>1</v>
      </c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</row>
    <row r="76" spans="1:24" x14ac:dyDescent="0.25">
      <c r="A76" s="25" t="s">
        <v>167</v>
      </c>
      <c r="B76" s="25" t="s">
        <v>168</v>
      </c>
      <c r="F76" s="83">
        <v>1</v>
      </c>
      <c r="L76">
        <f t="shared" si="0"/>
        <v>1</v>
      </c>
    </row>
    <row r="77" spans="1:24" x14ac:dyDescent="0.25">
      <c r="A77" s="45" t="s">
        <v>57</v>
      </c>
      <c r="B77" s="45" t="s">
        <v>169</v>
      </c>
      <c r="C77" s="21"/>
      <c r="D77" s="20">
        <v>1</v>
      </c>
      <c r="E77" s="20">
        <v>1</v>
      </c>
      <c r="F77" s="20">
        <v>1</v>
      </c>
      <c r="G77" s="21"/>
      <c r="H77" s="21"/>
      <c r="I77" s="21"/>
      <c r="J77" s="21"/>
      <c r="K77" s="21"/>
      <c r="L77">
        <f t="shared" si="0"/>
        <v>3</v>
      </c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</row>
    <row r="78" spans="1:24" x14ac:dyDescent="0.25">
      <c r="A78" s="17" t="s">
        <v>141</v>
      </c>
      <c r="B78" s="17" t="s">
        <v>170</v>
      </c>
      <c r="L78">
        <f t="shared" si="0"/>
        <v>0</v>
      </c>
    </row>
    <row r="79" spans="1:24" x14ac:dyDescent="0.25">
      <c r="A79" s="25" t="s">
        <v>171</v>
      </c>
      <c r="B79" s="62" t="s">
        <v>172</v>
      </c>
      <c r="C79" s="21"/>
      <c r="D79" s="20">
        <v>1</v>
      </c>
      <c r="E79" s="20">
        <v>1</v>
      </c>
      <c r="F79" s="21"/>
      <c r="G79" s="21"/>
      <c r="H79" s="21"/>
      <c r="I79" s="21"/>
      <c r="J79" s="21"/>
      <c r="K79" s="21"/>
      <c r="L79">
        <f t="shared" si="0"/>
        <v>2</v>
      </c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</row>
    <row r="80" spans="1:24" x14ac:dyDescent="0.25">
      <c r="A80" s="65" t="s">
        <v>173</v>
      </c>
      <c r="B80" s="61" t="s">
        <v>174</v>
      </c>
      <c r="C80" s="83">
        <v>1</v>
      </c>
      <c r="E80" s="83">
        <v>1</v>
      </c>
      <c r="L80">
        <f t="shared" si="0"/>
        <v>2</v>
      </c>
    </row>
    <row r="81" spans="1:24" x14ac:dyDescent="0.25">
      <c r="A81" s="25" t="s">
        <v>175</v>
      </c>
      <c r="B81" s="25" t="s">
        <v>176</v>
      </c>
      <c r="C81" s="20">
        <v>1</v>
      </c>
      <c r="D81" s="20">
        <v>1</v>
      </c>
      <c r="E81" s="20">
        <v>1</v>
      </c>
      <c r="F81" s="21"/>
      <c r="G81" s="21"/>
      <c r="H81" s="21"/>
      <c r="I81" s="21"/>
      <c r="J81" s="21"/>
      <c r="K81" s="21"/>
      <c r="L81">
        <f t="shared" si="0"/>
        <v>3</v>
      </c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</row>
    <row r="82" spans="1:24" x14ac:dyDescent="0.25">
      <c r="A82" s="17" t="s">
        <v>177</v>
      </c>
      <c r="B82" s="17" t="s">
        <v>178</v>
      </c>
      <c r="D82" s="83">
        <v>1</v>
      </c>
      <c r="L82">
        <f t="shared" si="0"/>
        <v>1</v>
      </c>
    </row>
    <row r="83" spans="1:24" ht="12.75" x14ac:dyDescent="0.2">
      <c r="A83" s="36" t="s">
        <v>179</v>
      </c>
      <c r="B83" s="36" t="s">
        <v>180</v>
      </c>
      <c r="C83" s="21"/>
      <c r="D83" s="20">
        <v>1</v>
      </c>
      <c r="E83" s="21"/>
      <c r="F83" s="21"/>
      <c r="G83" s="21"/>
      <c r="H83" s="21"/>
      <c r="I83" s="21"/>
      <c r="J83" s="21"/>
      <c r="K83" s="21"/>
      <c r="L83">
        <f t="shared" si="0"/>
        <v>1</v>
      </c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</row>
    <row r="84" spans="1:24" x14ac:dyDescent="0.25">
      <c r="A84" s="17" t="s">
        <v>181</v>
      </c>
      <c r="B84" s="17" t="s">
        <v>182</v>
      </c>
      <c r="D84" s="83">
        <v>1</v>
      </c>
      <c r="F84" s="83">
        <v>1</v>
      </c>
      <c r="L84">
        <f t="shared" si="0"/>
        <v>2</v>
      </c>
    </row>
    <row r="85" spans="1:24" ht="12.75" x14ac:dyDescent="0.2">
      <c r="A85" s="36" t="s">
        <v>183</v>
      </c>
      <c r="B85" s="36" t="s">
        <v>184</v>
      </c>
      <c r="C85" s="21"/>
      <c r="D85" s="20">
        <v>1</v>
      </c>
      <c r="E85" s="21"/>
      <c r="F85" s="20">
        <v>1</v>
      </c>
      <c r="G85" s="21"/>
      <c r="H85" s="21"/>
      <c r="I85" s="21"/>
      <c r="J85" s="21"/>
      <c r="K85" s="21"/>
      <c r="L85">
        <f t="shared" si="0"/>
        <v>2</v>
      </c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</row>
    <row r="86" spans="1:24" x14ac:dyDescent="0.25">
      <c r="A86" s="17" t="s">
        <v>185</v>
      </c>
      <c r="B86" s="17" t="s">
        <v>184</v>
      </c>
      <c r="C86" s="83">
        <v>1</v>
      </c>
      <c r="E86" s="83">
        <v>1</v>
      </c>
      <c r="L86">
        <f t="shared" si="0"/>
        <v>2</v>
      </c>
    </row>
    <row r="87" spans="1:24" x14ac:dyDescent="0.25">
      <c r="A87" s="25" t="s">
        <v>186</v>
      </c>
      <c r="B87" s="25" t="s">
        <v>187</v>
      </c>
      <c r="C87" s="20">
        <v>1</v>
      </c>
      <c r="D87" s="21"/>
      <c r="E87" s="21"/>
      <c r="F87" s="21"/>
      <c r="G87" s="21"/>
      <c r="H87" s="21"/>
      <c r="I87" s="21"/>
      <c r="J87" s="21"/>
      <c r="K87" s="21"/>
      <c r="L87">
        <f t="shared" si="0"/>
        <v>1</v>
      </c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</row>
    <row r="88" spans="1:24" ht="12.75" x14ac:dyDescent="0.2">
      <c r="A88" s="32" t="s">
        <v>188</v>
      </c>
      <c r="B88" s="32" t="s">
        <v>189</v>
      </c>
      <c r="E88" s="83">
        <v>1</v>
      </c>
      <c r="F88" s="83">
        <v>1</v>
      </c>
      <c r="L88">
        <f t="shared" si="0"/>
        <v>2</v>
      </c>
    </row>
    <row r="89" spans="1:24" ht="12.75" x14ac:dyDescent="0.2">
      <c r="A89" s="36" t="s">
        <v>190</v>
      </c>
      <c r="B89" s="36" t="s">
        <v>191</v>
      </c>
      <c r="C89" s="21"/>
      <c r="D89" s="20">
        <v>1</v>
      </c>
      <c r="E89" s="20">
        <v>1</v>
      </c>
      <c r="F89" s="21"/>
      <c r="G89" s="21"/>
      <c r="H89" s="21"/>
      <c r="I89" s="21"/>
      <c r="J89" s="21"/>
      <c r="K89" s="21"/>
      <c r="L89">
        <f t="shared" si="0"/>
        <v>2</v>
      </c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</row>
    <row r="90" spans="1:24" x14ac:dyDescent="0.25">
      <c r="A90" s="17" t="s">
        <v>192</v>
      </c>
      <c r="B90" s="61" t="s">
        <v>193</v>
      </c>
      <c r="C90" s="83">
        <v>1</v>
      </c>
      <c r="D90" s="83">
        <v>1</v>
      </c>
      <c r="L90">
        <f t="shared" si="0"/>
        <v>2</v>
      </c>
    </row>
    <row r="91" spans="1:24" x14ac:dyDescent="0.25">
      <c r="A91" s="66" t="s">
        <v>75</v>
      </c>
      <c r="B91" s="66" t="s">
        <v>194</v>
      </c>
      <c r="C91" s="21"/>
      <c r="D91" s="20">
        <v>1</v>
      </c>
      <c r="E91" s="20">
        <v>1</v>
      </c>
      <c r="F91" s="20">
        <v>1</v>
      </c>
      <c r="G91" s="21"/>
      <c r="H91" s="21"/>
      <c r="I91" s="21"/>
      <c r="J91" s="21"/>
      <c r="K91" s="21"/>
      <c r="L91">
        <f t="shared" si="0"/>
        <v>3</v>
      </c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</row>
    <row r="92" spans="1:24" ht="12.75" x14ac:dyDescent="0.2">
      <c r="A92" s="67" t="s">
        <v>195</v>
      </c>
      <c r="B92" s="67" t="s">
        <v>194</v>
      </c>
      <c r="L92">
        <f t="shared" si="0"/>
        <v>0</v>
      </c>
    </row>
    <row r="93" spans="1:24" ht="12.75" x14ac:dyDescent="0.2">
      <c r="A93" s="77"/>
      <c r="B93" s="78"/>
      <c r="C93" s="21"/>
      <c r="D93" s="21"/>
      <c r="E93" s="21"/>
      <c r="F93" s="21"/>
      <c r="G93" s="21"/>
      <c r="H93" s="21"/>
      <c r="I93" s="21"/>
      <c r="J93" s="21"/>
      <c r="K93" s="21"/>
      <c r="L93">
        <f t="shared" si="0"/>
        <v>0</v>
      </c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</row>
  </sheetData>
  <mergeCells count="1">
    <mergeCell ref="A1:B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4.42578125" defaultRowHeight="15.75" customHeight="1" x14ac:dyDescent="0.2"/>
  <sheetData>
    <row r="1" spans="1:25" ht="15.75" customHeight="1" x14ac:dyDescent="0.2">
      <c r="A1" s="102" t="s">
        <v>217</v>
      </c>
      <c r="B1" s="97"/>
    </row>
    <row r="2" spans="1:25" ht="15.75" customHeight="1" x14ac:dyDescent="0.2">
      <c r="A2" s="98"/>
      <c r="B2" s="95"/>
      <c r="C2" s="84" t="s">
        <v>218</v>
      </c>
      <c r="D2" s="84" t="s">
        <v>219</v>
      </c>
      <c r="E2" s="84" t="s">
        <v>220</v>
      </c>
      <c r="F2" s="84" t="s">
        <v>218</v>
      </c>
      <c r="G2" s="84" t="s">
        <v>221</v>
      </c>
      <c r="H2" s="84" t="s">
        <v>222</v>
      </c>
      <c r="I2" s="85"/>
      <c r="J2" s="85"/>
      <c r="K2" s="85"/>
      <c r="L2" s="85"/>
      <c r="M2" s="83"/>
    </row>
    <row r="3" spans="1:25" x14ac:dyDescent="0.25">
      <c r="A3" s="42" t="s">
        <v>21</v>
      </c>
      <c r="B3" s="42" t="s">
        <v>22</v>
      </c>
      <c r="C3" s="86">
        <v>42796</v>
      </c>
      <c r="D3" s="86">
        <v>42831</v>
      </c>
      <c r="E3" s="84" t="s">
        <v>223</v>
      </c>
      <c r="F3" s="86">
        <v>42856</v>
      </c>
      <c r="G3" s="86">
        <v>42859</v>
      </c>
      <c r="H3" s="85"/>
      <c r="I3" s="85"/>
      <c r="J3" s="85"/>
      <c r="K3" s="85"/>
      <c r="L3" s="85"/>
      <c r="M3" s="83"/>
    </row>
    <row r="4" spans="1:25" x14ac:dyDescent="0.25">
      <c r="A4" s="17" t="s">
        <v>25</v>
      </c>
      <c r="B4" s="19" t="s">
        <v>26</v>
      </c>
      <c r="C4" s="83">
        <v>1</v>
      </c>
      <c r="E4" s="83"/>
      <c r="H4" s="83">
        <v>1</v>
      </c>
      <c r="M4">
        <f t="shared" ref="M4:M93" si="0">SUM(C4:L4)</f>
        <v>2</v>
      </c>
    </row>
    <row r="5" spans="1:25" x14ac:dyDescent="0.25">
      <c r="A5" s="25" t="s">
        <v>28</v>
      </c>
      <c r="B5" s="29" t="s">
        <v>30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>
        <f t="shared" si="0"/>
        <v>0</v>
      </c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</row>
    <row r="6" spans="1:25" x14ac:dyDescent="0.25">
      <c r="A6" s="17" t="s">
        <v>32</v>
      </c>
      <c r="B6" s="17" t="s">
        <v>33</v>
      </c>
      <c r="M6">
        <f t="shared" si="0"/>
        <v>0</v>
      </c>
    </row>
    <row r="7" spans="1:25" x14ac:dyDescent="0.25">
      <c r="A7" s="25" t="s">
        <v>35</v>
      </c>
      <c r="B7" s="29" t="s">
        <v>36</v>
      </c>
      <c r="C7" s="20">
        <v>1</v>
      </c>
      <c r="D7" s="20">
        <v>1</v>
      </c>
      <c r="E7" s="21"/>
      <c r="F7" s="21"/>
      <c r="G7" s="21"/>
      <c r="H7" s="20">
        <v>1</v>
      </c>
      <c r="I7" s="21"/>
      <c r="J7" s="21"/>
      <c r="K7" s="21"/>
      <c r="L7" s="21"/>
      <c r="M7">
        <f t="shared" si="0"/>
        <v>3</v>
      </c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</row>
    <row r="8" spans="1:25" ht="15.75" customHeight="1" x14ac:dyDescent="0.2">
      <c r="A8" s="32" t="s">
        <v>37</v>
      </c>
      <c r="B8" s="32" t="s">
        <v>38</v>
      </c>
      <c r="G8" s="83">
        <v>1</v>
      </c>
      <c r="H8" s="83">
        <v>2</v>
      </c>
      <c r="M8">
        <f t="shared" si="0"/>
        <v>3</v>
      </c>
    </row>
    <row r="9" spans="1:25" ht="15.75" customHeight="1" x14ac:dyDescent="0.2">
      <c r="A9" s="36" t="s">
        <v>39</v>
      </c>
      <c r="B9" s="36" t="s">
        <v>42</v>
      </c>
      <c r="C9" s="20">
        <v>1</v>
      </c>
      <c r="D9" s="21"/>
      <c r="E9" s="21"/>
      <c r="F9" s="21"/>
      <c r="G9" s="20">
        <v>1</v>
      </c>
      <c r="H9" s="20">
        <v>1</v>
      </c>
      <c r="I9" s="21"/>
      <c r="J9" s="21"/>
      <c r="K9" s="21"/>
      <c r="L9" s="21"/>
      <c r="M9">
        <f t="shared" si="0"/>
        <v>3</v>
      </c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</row>
    <row r="10" spans="1:25" x14ac:dyDescent="0.25">
      <c r="A10" s="17" t="s">
        <v>43</v>
      </c>
      <c r="B10" s="38" t="s">
        <v>44</v>
      </c>
      <c r="D10" s="83">
        <v>1</v>
      </c>
      <c r="G10" s="83">
        <v>1</v>
      </c>
      <c r="H10" s="83">
        <v>2</v>
      </c>
      <c r="M10">
        <f t="shared" si="0"/>
        <v>4</v>
      </c>
    </row>
    <row r="11" spans="1:25" ht="15.75" customHeight="1" x14ac:dyDescent="0.2">
      <c r="A11" s="36" t="s">
        <v>45</v>
      </c>
      <c r="B11" s="36" t="s">
        <v>46</v>
      </c>
      <c r="C11" s="21"/>
      <c r="D11" s="21"/>
      <c r="E11" s="21"/>
      <c r="F11" s="21"/>
      <c r="G11" s="21"/>
      <c r="H11" s="20">
        <v>1</v>
      </c>
      <c r="I11" s="21"/>
      <c r="J11" s="21"/>
      <c r="K11" s="21"/>
      <c r="L11" s="21"/>
      <c r="M11">
        <f t="shared" si="0"/>
        <v>1</v>
      </c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</row>
    <row r="12" spans="1:25" x14ac:dyDescent="0.25">
      <c r="A12" s="17" t="s">
        <v>47</v>
      </c>
      <c r="B12" s="38" t="s">
        <v>48</v>
      </c>
      <c r="M12">
        <f t="shared" si="0"/>
        <v>0</v>
      </c>
    </row>
    <row r="13" spans="1:25" x14ac:dyDescent="0.25">
      <c r="A13" s="25" t="s">
        <v>49</v>
      </c>
      <c r="B13" s="29" t="s">
        <v>50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>
        <f t="shared" si="0"/>
        <v>0</v>
      </c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</row>
    <row r="14" spans="1:25" x14ac:dyDescent="0.25">
      <c r="A14" s="41" t="s">
        <v>52</v>
      </c>
      <c r="B14" s="43" t="s">
        <v>53</v>
      </c>
      <c r="M14">
        <f t="shared" si="0"/>
        <v>0</v>
      </c>
    </row>
    <row r="15" spans="1:25" x14ac:dyDescent="0.25">
      <c r="A15" s="25" t="s">
        <v>55</v>
      </c>
      <c r="B15" s="25" t="s">
        <v>56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>
        <f t="shared" si="0"/>
        <v>0</v>
      </c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</row>
    <row r="16" spans="1:25" x14ac:dyDescent="0.25">
      <c r="A16" s="45" t="s">
        <v>57</v>
      </c>
      <c r="B16" s="45" t="s">
        <v>58</v>
      </c>
      <c r="H16" s="83">
        <v>2</v>
      </c>
      <c r="M16">
        <f t="shared" si="0"/>
        <v>2</v>
      </c>
    </row>
    <row r="17" spans="1:25" x14ac:dyDescent="0.25">
      <c r="A17" s="25" t="s">
        <v>59</v>
      </c>
      <c r="B17" s="25" t="s">
        <v>60</v>
      </c>
      <c r="C17" s="20">
        <v>1</v>
      </c>
      <c r="D17" s="21"/>
      <c r="E17" s="21"/>
      <c r="F17" s="20">
        <v>1</v>
      </c>
      <c r="G17" s="20">
        <v>1</v>
      </c>
      <c r="H17" s="20">
        <v>2</v>
      </c>
      <c r="I17" s="21"/>
      <c r="J17" s="21"/>
      <c r="K17" s="21"/>
      <c r="L17" s="21"/>
      <c r="M17">
        <f t="shared" si="0"/>
        <v>5</v>
      </c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</row>
    <row r="18" spans="1:25" x14ac:dyDescent="0.25">
      <c r="A18" s="45" t="s">
        <v>61</v>
      </c>
      <c r="B18" s="45" t="s">
        <v>62</v>
      </c>
      <c r="C18" s="83">
        <v>1</v>
      </c>
      <c r="F18" s="83">
        <v>1</v>
      </c>
      <c r="G18" s="83">
        <v>1</v>
      </c>
      <c r="H18" s="83">
        <v>2</v>
      </c>
      <c r="M18">
        <f t="shared" si="0"/>
        <v>5</v>
      </c>
    </row>
    <row r="19" spans="1:25" x14ac:dyDescent="0.25">
      <c r="A19" s="25" t="s">
        <v>63</v>
      </c>
      <c r="B19" s="25" t="s">
        <v>64</v>
      </c>
      <c r="C19" s="21"/>
      <c r="D19" s="21"/>
      <c r="E19" s="21"/>
      <c r="F19" s="21"/>
      <c r="G19" s="21"/>
      <c r="H19" s="20">
        <v>1</v>
      </c>
      <c r="I19" s="21"/>
      <c r="J19" s="21"/>
      <c r="K19" s="21"/>
      <c r="L19" s="21"/>
      <c r="M19">
        <f t="shared" si="0"/>
        <v>1</v>
      </c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</row>
    <row r="20" spans="1:25" x14ac:dyDescent="0.25">
      <c r="A20" s="45" t="s">
        <v>65</v>
      </c>
      <c r="B20" s="45" t="s">
        <v>66</v>
      </c>
      <c r="H20" s="83">
        <v>2</v>
      </c>
      <c r="M20">
        <f t="shared" si="0"/>
        <v>2</v>
      </c>
    </row>
    <row r="21" spans="1:25" ht="15.75" customHeight="1" x14ac:dyDescent="0.2">
      <c r="A21" s="36" t="s">
        <v>67</v>
      </c>
      <c r="B21" s="36" t="s">
        <v>68</v>
      </c>
      <c r="C21" s="21"/>
      <c r="D21" s="21"/>
      <c r="E21" s="21"/>
      <c r="F21" s="20">
        <v>1</v>
      </c>
      <c r="G21" s="21"/>
      <c r="H21" s="20">
        <v>1</v>
      </c>
      <c r="I21" s="21"/>
      <c r="J21" s="21"/>
      <c r="K21" s="21"/>
      <c r="L21" s="21"/>
      <c r="M21">
        <f t="shared" si="0"/>
        <v>2</v>
      </c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</row>
    <row r="22" spans="1:25" x14ac:dyDescent="0.25">
      <c r="A22" s="45" t="s">
        <v>69</v>
      </c>
      <c r="B22" s="38" t="s">
        <v>70</v>
      </c>
      <c r="D22" s="83">
        <v>1</v>
      </c>
      <c r="M22">
        <f t="shared" si="0"/>
        <v>1</v>
      </c>
    </row>
    <row r="23" spans="1:25" ht="15.75" customHeight="1" x14ac:dyDescent="0.2">
      <c r="A23" s="36" t="s">
        <v>71</v>
      </c>
      <c r="B23" s="36" t="s">
        <v>72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>
        <f t="shared" si="0"/>
        <v>0</v>
      </c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</row>
    <row r="24" spans="1:25" x14ac:dyDescent="0.25">
      <c r="A24" s="45" t="s">
        <v>73</v>
      </c>
      <c r="B24" s="45" t="s">
        <v>74</v>
      </c>
      <c r="M24">
        <f t="shared" si="0"/>
        <v>0</v>
      </c>
    </row>
    <row r="25" spans="1:25" x14ac:dyDescent="0.25">
      <c r="A25" s="25" t="s">
        <v>75</v>
      </c>
      <c r="B25" s="29" t="s">
        <v>76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>
        <f t="shared" si="0"/>
        <v>0</v>
      </c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</row>
    <row r="26" spans="1:25" x14ac:dyDescent="0.25">
      <c r="A26" s="45" t="s">
        <v>32</v>
      </c>
      <c r="B26" s="45" t="s">
        <v>77</v>
      </c>
      <c r="C26" s="83">
        <v>1</v>
      </c>
      <c r="H26" s="83">
        <v>2</v>
      </c>
      <c r="M26">
        <f t="shared" si="0"/>
        <v>3</v>
      </c>
    </row>
    <row r="27" spans="1:25" x14ac:dyDescent="0.25">
      <c r="A27" s="25" t="s">
        <v>78</v>
      </c>
      <c r="B27" s="25" t="s">
        <v>79</v>
      </c>
      <c r="C27" s="21"/>
      <c r="D27" s="20">
        <v>1</v>
      </c>
      <c r="E27" s="21"/>
      <c r="F27" s="21"/>
      <c r="G27" s="21"/>
      <c r="H27" s="21"/>
      <c r="I27" s="21"/>
      <c r="J27" s="21"/>
      <c r="K27" s="21"/>
      <c r="L27" s="21"/>
      <c r="M27">
        <f t="shared" si="0"/>
        <v>1</v>
      </c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</row>
    <row r="28" spans="1:25" x14ac:dyDescent="0.25">
      <c r="A28" s="45" t="s">
        <v>80</v>
      </c>
      <c r="B28" s="45" t="s">
        <v>81</v>
      </c>
      <c r="C28" s="83">
        <v>1</v>
      </c>
      <c r="H28" s="83">
        <v>1</v>
      </c>
      <c r="M28">
        <f t="shared" si="0"/>
        <v>2</v>
      </c>
    </row>
    <row r="29" spans="1:25" x14ac:dyDescent="0.25">
      <c r="A29" s="25" t="s">
        <v>82</v>
      </c>
      <c r="B29" s="25" t="s">
        <v>83</v>
      </c>
      <c r="C29" s="20">
        <v>1</v>
      </c>
      <c r="D29" s="21"/>
      <c r="E29" s="21"/>
      <c r="F29" s="20">
        <v>1</v>
      </c>
      <c r="G29" s="21"/>
      <c r="H29" s="20">
        <v>1</v>
      </c>
      <c r="I29" s="21"/>
      <c r="J29" s="21"/>
      <c r="K29" s="21"/>
      <c r="L29" s="21"/>
      <c r="M29">
        <f t="shared" si="0"/>
        <v>3</v>
      </c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</row>
    <row r="30" spans="1:25" ht="12.75" x14ac:dyDescent="0.2">
      <c r="A30" s="54" t="s">
        <v>84</v>
      </c>
      <c r="B30" s="54" t="s">
        <v>85</v>
      </c>
      <c r="H30" s="83">
        <v>2</v>
      </c>
      <c r="M30">
        <f t="shared" si="0"/>
        <v>2</v>
      </c>
    </row>
    <row r="31" spans="1:25" x14ac:dyDescent="0.25">
      <c r="A31" s="25" t="s">
        <v>86</v>
      </c>
      <c r="B31" s="25" t="s">
        <v>87</v>
      </c>
      <c r="C31" s="21"/>
      <c r="D31" s="21"/>
      <c r="E31" s="21"/>
      <c r="F31" s="21"/>
      <c r="G31" s="21"/>
      <c r="H31" s="20">
        <v>1</v>
      </c>
      <c r="I31" s="21"/>
      <c r="J31" s="21"/>
      <c r="K31" s="21"/>
      <c r="L31" s="21"/>
      <c r="M31">
        <f t="shared" si="0"/>
        <v>1</v>
      </c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</row>
    <row r="32" spans="1:25" x14ac:dyDescent="0.25">
      <c r="A32" s="45" t="s">
        <v>89</v>
      </c>
      <c r="B32" s="43" t="s">
        <v>90</v>
      </c>
      <c r="H32" s="83">
        <v>1</v>
      </c>
      <c r="M32">
        <f t="shared" si="0"/>
        <v>1</v>
      </c>
    </row>
    <row r="33" spans="1:25" x14ac:dyDescent="0.25">
      <c r="A33" s="25" t="s">
        <v>91</v>
      </c>
      <c r="B33" s="25" t="s">
        <v>92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>
        <f t="shared" si="0"/>
        <v>0</v>
      </c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</row>
    <row r="34" spans="1:25" ht="12.75" x14ac:dyDescent="0.2">
      <c r="A34" s="54" t="s">
        <v>93</v>
      </c>
      <c r="B34" s="54" t="s">
        <v>94</v>
      </c>
      <c r="E34" s="83"/>
      <c r="F34" s="83"/>
      <c r="G34" s="83">
        <v>1</v>
      </c>
      <c r="H34" s="83">
        <v>3</v>
      </c>
      <c r="M34">
        <f t="shared" si="0"/>
        <v>4</v>
      </c>
    </row>
    <row r="35" spans="1:25" ht="12.75" x14ac:dyDescent="0.2">
      <c r="A35" s="36" t="s">
        <v>95</v>
      </c>
      <c r="B35" s="36" t="s">
        <v>96</v>
      </c>
      <c r="C35" s="20">
        <v>1</v>
      </c>
      <c r="D35" s="20">
        <v>1</v>
      </c>
      <c r="E35" s="20">
        <v>1</v>
      </c>
      <c r="F35" s="20">
        <v>1</v>
      </c>
      <c r="G35" s="21"/>
      <c r="H35" s="20">
        <v>2</v>
      </c>
      <c r="I35" s="21"/>
      <c r="J35" s="21"/>
      <c r="K35" s="21"/>
      <c r="L35" s="21"/>
      <c r="M35">
        <f t="shared" si="0"/>
        <v>6</v>
      </c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</row>
    <row r="36" spans="1:25" ht="12.75" x14ac:dyDescent="0.2">
      <c r="A36" s="54" t="s">
        <v>97</v>
      </c>
      <c r="B36" s="54" t="s">
        <v>96</v>
      </c>
      <c r="M36">
        <f t="shared" si="0"/>
        <v>0</v>
      </c>
    </row>
    <row r="37" spans="1:25" x14ac:dyDescent="0.25">
      <c r="A37" s="25" t="s">
        <v>98</v>
      </c>
      <c r="B37" s="58" t="s">
        <v>96</v>
      </c>
      <c r="C37" s="20">
        <v>1</v>
      </c>
      <c r="D37" s="21"/>
      <c r="E37" s="21"/>
      <c r="F37" s="20">
        <v>1</v>
      </c>
      <c r="G37" s="20">
        <v>1</v>
      </c>
      <c r="H37" s="20">
        <v>1</v>
      </c>
      <c r="I37" s="21"/>
      <c r="J37" s="21"/>
      <c r="K37" s="21"/>
      <c r="L37" s="21"/>
      <c r="M37">
        <f t="shared" si="0"/>
        <v>4</v>
      </c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</row>
    <row r="38" spans="1:25" x14ac:dyDescent="0.25">
      <c r="A38" s="45" t="s">
        <v>99</v>
      </c>
      <c r="B38" s="45" t="s">
        <v>100</v>
      </c>
      <c r="M38">
        <f t="shared" si="0"/>
        <v>0</v>
      </c>
    </row>
    <row r="39" spans="1:25" x14ac:dyDescent="0.25">
      <c r="A39" s="25" t="s">
        <v>101</v>
      </c>
      <c r="B39" s="25" t="s">
        <v>102</v>
      </c>
      <c r="C39" s="21"/>
      <c r="D39" s="21"/>
      <c r="E39" s="21"/>
      <c r="F39" s="21"/>
      <c r="G39" s="21"/>
      <c r="H39" s="20">
        <v>2</v>
      </c>
      <c r="I39" s="21"/>
      <c r="J39" s="21"/>
      <c r="K39" s="21"/>
      <c r="L39" s="21"/>
      <c r="M39">
        <f t="shared" si="0"/>
        <v>2</v>
      </c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</row>
    <row r="40" spans="1:25" x14ac:dyDescent="0.25">
      <c r="A40" s="45" t="s">
        <v>103</v>
      </c>
      <c r="B40" s="45" t="s">
        <v>104</v>
      </c>
      <c r="C40" s="83">
        <v>1</v>
      </c>
      <c r="H40" s="83">
        <v>2</v>
      </c>
      <c r="M40">
        <f t="shared" si="0"/>
        <v>3</v>
      </c>
    </row>
    <row r="41" spans="1:25" x14ac:dyDescent="0.25">
      <c r="A41" s="25" t="s">
        <v>105</v>
      </c>
      <c r="B41" s="58" t="s">
        <v>106</v>
      </c>
      <c r="C41" s="20">
        <v>1</v>
      </c>
      <c r="D41" s="20">
        <v>1</v>
      </c>
      <c r="E41" s="21"/>
      <c r="F41" s="21"/>
      <c r="G41" s="21"/>
      <c r="H41" s="20">
        <v>1</v>
      </c>
      <c r="I41" s="21"/>
      <c r="J41" s="21"/>
      <c r="K41" s="21"/>
      <c r="L41" s="21"/>
      <c r="M41">
        <f t="shared" si="0"/>
        <v>3</v>
      </c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</row>
    <row r="42" spans="1:25" x14ac:dyDescent="0.25">
      <c r="A42" s="45" t="s">
        <v>107</v>
      </c>
      <c r="B42" s="45" t="s">
        <v>108</v>
      </c>
      <c r="C42" s="83">
        <v>1</v>
      </c>
      <c r="M42">
        <f t="shared" si="0"/>
        <v>1</v>
      </c>
    </row>
    <row r="43" spans="1:25" x14ac:dyDescent="0.25">
      <c r="A43" s="25" t="s">
        <v>109</v>
      </c>
      <c r="B43" s="25" t="s">
        <v>110</v>
      </c>
      <c r="C43" s="21"/>
      <c r="D43" s="20">
        <v>1</v>
      </c>
      <c r="E43" s="21"/>
      <c r="F43" s="21"/>
      <c r="G43" s="21"/>
      <c r="H43" s="20">
        <v>1</v>
      </c>
      <c r="I43" s="21"/>
      <c r="J43" s="21"/>
      <c r="K43" s="21"/>
      <c r="L43" s="21"/>
      <c r="M43">
        <f t="shared" si="0"/>
        <v>2</v>
      </c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</row>
    <row r="44" spans="1:25" x14ac:dyDescent="0.25">
      <c r="A44" s="45" t="s">
        <v>39</v>
      </c>
      <c r="B44" s="43" t="s">
        <v>111</v>
      </c>
      <c r="H44" s="83">
        <v>2</v>
      </c>
      <c r="M44">
        <f t="shared" si="0"/>
        <v>2</v>
      </c>
    </row>
    <row r="45" spans="1:25" x14ac:dyDescent="0.25">
      <c r="A45" s="25" t="s">
        <v>112</v>
      </c>
      <c r="B45" s="29" t="s">
        <v>113</v>
      </c>
      <c r="C45" s="21"/>
      <c r="D45" s="21"/>
      <c r="E45" s="21"/>
      <c r="F45" s="21"/>
      <c r="G45" s="21"/>
      <c r="H45" s="20">
        <v>1</v>
      </c>
      <c r="I45" s="21"/>
      <c r="J45" s="21"/>
      <c r="K45" s="21"/>
      <c r="L45" s="21"/>
      <c r="M45">
        <f t="shared" si="0"/>
        <v>1</v>
      </c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</row>
    <row r="46" spans="1:25" ht="12.75" x14ac:dyDescent="0.2">
      <c r="A46" s="54" t="s">
        <v>114</v>
      </c>
      <c r="B46" s="54" t="s">
        <v>115</v>
      </c>
      <c r="M46">
        <f t="shared" si="0"/>
        <v>0</v>
      </c>
    </row>
    <row r="47" spans="1:25" x14ac:dyDescent="0.25">
      <c r="A47" s="25" t="s">
        <v>116</v>
      </c>
      <c r="B47" s="58" t="s">
        <v>117</v>
      </c>
      <c r="C47" s="20">
        <v>1</v>
      </c>
      <c r="D47" s="21"/>
      <c r="E47" s="21"/>
      <c r="F47" s="21"/>
      <c r="G47" s="21"/>
      <c r="H47" s="20">
        <v>2</v>
      </c>
      <c r="I47" s="21"/>
      <c r="J47" s="21"/>
      <c r="K47" s="21"/>
      <c r="L47" s="21"/>
      <c r="M47">
        <f t="shared" si="0"/>
        <v>3</v>
      </c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</row>
    <row r="48" spans="1:25" x14ac:dyDescent="0.25">
      <c r="A48" s="45" t="s">
        <v>118</v>
      </c>
      <c r="B48" s="45" t="s">
        <v>119</v>
      </c>
      <c r="M48">
        <f t="shared" si="0"/>
        <v>0</v>
      </c>
    </row>
    <row r="49" spans="1:25" x14ac:dyDescent="0.25">
      <c r="A49" s="17" t="s">
        <v>120</v>
      </c>
      <c r="B49" s="61" t="s">
        <v>121</v>
      </c>
      <c r="C49" s="21"/>
      <c r="D49" s="21"/>
      <c r="E49" s="21"/>
      <c r="F49" s="20">
        <v>1</v>
      </c>
      <c r="G49" s="21"/>
      <c r="H49" s="20">
        <v>1</v>
      </c>
      <c r="I49" s="21"/>
      <c r="J49" s="21"/>
      <c r="K49" s="21"/>
      <c r="L49" s="21"/>
      <c r="M49">
        <f t="shared" si="0"/>
        <v>2</v>
      </c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</row>
    <row r="50" spans="1:25" x14ac:dyDescent="0.25">
      <c r="A50" s="25" t="s">
        <v>122</v>
      </c>
      <c r="B50" s="25" t="s">
        <v>123</v>
      </c>
      <c r="C50" s="83">
        <v>1</v>
      </c>
      <c r="M50">
        <f t="shared" si="0"/>
        <v>1</v>
      </c>
    </row>
    <row r="51" spans="1:25" x14ac:dyDescent="0.25">
      <c r="A51" s="45" t="s">
        <v>124</v>
      </c>
      <c r="B51" s="45" t="s">
        <v>125</v>
      </c>
      <c r="C51" s="21"/>
      <c r="D51" s="21"/>
      <c r="E51" s="21"/>
      <c r="F51" s="21"/>
      <c r="G51" s="21"/>
      <c r="H51" s="20">
        <v>1</v>
      </c>
      <c r="I51" s="21"/>
      <c r="J51" s="21"/>
      <c r="K51" s="21"/>
      <c r="L51" s="21"/>
      <c r="M51">
        <f t="shared" si="0"/>
        <v>1</v>
      </c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</row>
    <row r="52" spans="1:25" x14ac:dyDescent="0.25">
      <c r="A52" s="25" t="s">
        <v>126</v>
      </c>
      <c r="B52" s="25" t="s">
        <v>127</v>
      </c>
      <c r="C52" s="83">
        <v>1</v>
      </c>
      <c r="D52" s="83">
        <v>1</v>
      </c>
      <c r="F52" s="83">
        <v>1</v>
      </c>
      <c r="M52">
        <f t="shared" si="0"/>
        <v>3</v>
      </c>
    </row>
    <row r="53" spans="1:25" x14ac:dyDescent="0.25">
      <c r="A53" s="45" t="s">
        <v>128</v>
      </c>
      <c r="B53" s="38" t="s">
        <v>127</v>
      </c>
      <c r="C53" s="20">
        <v>1</v>
      </c>
      <c r="D53" s="21"/>
      <c r="E53" s="21"/>
      <c r="F53" s="20">
        <v>1</v>
      </c>
      <c r="G53" s="20">
        <v>1</v>
      </c>
      <c r="H53" s="20">
        <v>1</v>
      </c>
      <c r="I53" s="21"/>
      <c r="J53" s="21"/>
      <c r="K53" s="21"/>
      <c r="L53" s="21"/>
      <c r="M53">
        <f t="shared" si="0"/>
        <v>4</v>
      </c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</row>
    <row r="54" spans="1:25" x14ac:dyDescent="0.25">
      <c r="A54" s="25" t="s">
        <v>129</v>
      </c>
      <c r="B54" s="29" t="s">
        <v>130</v>
      </c>
      <c r="C54" s="83">
        <v>1</v>
      </c>
      <c r="M54">
        <f t="shared" si="0"/>
        <v>1</v>
      </c>
    </row>
    <row r="55" spans="1:25" x14ac:dyDescent="0.25">
      <c r="A55" s="45" t="s">
        <v>131</v>
      </c>
      <c r="B55" s="45" t="s">
        <v>132</v>
      </c>
      <c r="C55" s="20">
        <v>1</v>
      </c>
      <c r="D55" s="21"/>
      <c r="E55" s="21"/>
      <c r="F55" s="20">
        <v>1</v>
      </c>
      <c r="G55" s="21"/>
      <c r="H55" s="21"/>
      <c r="I55" s="21"/>
      <c r="J55" s="21"/>
      <c r="K55" s="21"/>
      <c r="L55" s="21"/>
      <c r="M55">
        <f t="shared" si="0"/>
        <v>2</v>
      </c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</row>
    <row r="56" spans="1:25" x14ac:dyDescent="0.25">
      <c r="A56" s="25" t="s">
        <v>133</v>
      </c>
      <c r="B56" s="25" t="s">
        <v>134</v>
      </c>
      <c r="F56" s="83">
        <v>1</v>
      </c>
      <c r="H56" s="83">
        <v>1</v>
      </c>
      <c r="M56">
        <f t="shared" si="0"/>
        <v>2</v>
      </c>
    </row>
    <row r="57" spans="1:25" x14ac:dyDescent="0.25">
      <c r="A57" s="45" t="s">
        <v>95</v>
      </c>
      <c r="B57" s="45" t="s">
        <v>135</v>
      </c>
      <c r="C57" s="21"/>
      <c r="D57" s="21"/>
      <c r="E57" s="21"/>
      <c r="F57" s="21"/>
      <c r="G57" s="20">
        <v>1</v>
      </c>
      <c r="H57" s="20">
        <v>2</v>
      </c>
      <c r="I57" s="21"/>
      <c r="J57" s="21"/>
      <c r="K57" s="21"/>
      <c r="L57" s="21"/>
      <c r="M57">
        <f t="shared" si="0"/>
        <v>3</v>
      </c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</row>
    <row r="58" spans="1:25" x14ac:dyDescent="0.25">
      <c r="A58" s="25" t="s">
        <v>136</v>
      </c>
      <c r="B58" s="25" t="s">
        <v>137</v>
      </c>
      <c r="M58">
        <f t="shared" si="0"/>
        <v>0</v>
      </c>
    </row>
    <row r="59" spans="1:25" x14ac:dyDescent="0.25">
      <c r="A59" s="45" t="s">
        <v>138</v>
      </c>
      <c r="B59" s="45" t="s">
        <v>139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>
        <f t="shared" si="0"/>
        <v>0</v>
      </c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</row>
    <row r="60" spans="1:25" x14ac:dyDescent="0.25">
      <c r="A60" s="25" t="s">
        <v>140</v>
      </c>
      <c r="B60" s="25" t="s">
        <v>139</v>
      </c>
      <c r="C60" s="83">
        <v>1</v>
      </c>
      <c r="H60" s="83">
        <v>1</v>
      </c>
      <c r="M60">
        <f t="shared" si="0"/>
        <v>2</v>
      </c>
    </row>
    <row r="61" spans="1:25" x14ac:dyDescent="0.25">
      <c r="A61" s="45" t="s">
        <v>141</v>
      </c>
      <c r="B61" s="45" t="s">
        <v>139</v>
      </c>
      <c r="C61" s="21"/>
      <c r="D61" s="21"/>
      <c r="E61" s="21"/>
      <c r="F61" s="21"/>
      <c r="G61" s="21"/>
      <c r="H61" s="21"/>
      <c r="I61" s="21"/>
      <c r="J61" s="21"/>
      <c r="K61" s="21"/>
      <c r="L61" s="21"/>
      <c r="M61">
        <f t="shared" si="0"/>
        <v>0</v>
      </c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</row>
    <row r="62" spans="1:25" ht="15" x14ac:dyDescent="0.2">
      <c r="A62" s="62" t="s">
        <v>142</v>
      </c>
      <c r="B62" s="63" t="s">
        <v>143</v>
      </c>
      <c r="H62" s="83">
        <v>2</v>
      </c>
      <c r="M62">
        <f t="shared" si="0"/>
        <v>2</v>
      </c>
    </row>
    <row r="63" spans="1:25" x14ac:dyDescent="0.25">
      <c r="A63" s="45" t="s">
        <v>144</v>
      </c>
      <c r="B63" s="38" t="s">
        <v>145</v>
      </c>
      <c r="C63" s="21"/>
      <c r="D63" s="20">
        <v>1</v>
      </c>
      <c r="E63" s="21"/>
      <c r="F63" s="20">
        <v>1</v>
      </c>
      <c r="G63" s="20">
        <v>1</v>
      </c>
      <c r="H63" s="21"/>
      <c r="I63" s="21"/>
      <c r="J63" s="21"/>
      <c r="K63" s="21"/>
      <c r="L63" s="21"/>
      <c r="M63">
        <f t="shared" si="0"/>
        <v>3</v>
      </c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</row>
    <row r="64" spans="1:25" x14ac:dyDescent="0.25">
      <c r="A64" s="64" t="s">
        <v>146</v>
      </c>
      <c r="B64" s="64" t="s">
        <v>147</v>
      </c>
      <c r="M64">
        <f t="shared" si="0"/>
        <v>0</v>
      </c>
    </row>
    <row r="65" spans="1:25" x14ac:dyDescent="0.25">
      <c r="A65" s="45" t="s">
        <v>148</v>
      </c>
      <c r="B65" s="45" t="s">
        <v>149</v>
      </c>
      <c r="C65" s="21"/>
      <c r="D65" s="21"/>
      <c r="E65" s="21"/>
      <c r="F65" s="21"/>
      <c r="G65" s="21"/>
      <c r="H65" s="21"/>
      <c r="I65" s="21"/>
      <c r="J65" s="21"/>
      <c r="K65" s="21"/>
      <c r="L65" s="21"/>
      <c r="M65">
        <f t="shared" si="0"/>
        <v>0</v>
      </c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</row>
    <row r="66" spans="1:25" x14ac:dyDescent="0.25">
      <c r="A66" s="25" t="s">
        <v>150</v>
      </c>
      <c r="B66" s="25" t="s">
        <v>149</v>
      </c>
      <c r="M66">
        <f t="shared" si="0"/>
        <v>0</v>
      </c>
    </row>
    <row r="67" spans="1:25" ht="12.75" x14ac:dyDescent="0.2">
      <c r="A67" s="54" t="s">
        <v>151</v>
      </c>
      <c r="B67" s="54" t="s">
        <v>152</v>
      </c>
      <c r="C67" s="21"/>
      <c r="D67" s="20">
        <v>1</v>
      </c>
      <c r="E67" s="21"/>
      <c r="F67" s="21"/>
      <c r="G67" s="21"/>
      <c r="H67" s="20">
        <v>1</v>
      </c>
      <c r="I67" s="21"/>
      <c r="J67" s="21"/>
      <c r="K67" s="21"/>
      <c r="L67" s="21"/>
      <c r="M67">
        <f t="shared" si="0"/>
        <v>2</v>
      </c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</row>
    <row r="68" spans="1:25" x14ac:dyDescent="0.25">
      <c r="A68" s="25" t="s">
        <v>153</v>
      </c>
      <c r="B68" s="25" t="s">
        <v>154</v>
      </c>
      <c r="C68" s="83">
        <v>1</v>
      </c>
      <c r="H68" s="83">
        <v>1</v>
      </c>
      <c r="M68">
        <f t="shared" si="0"/>
        <v>2</v>
      </c>
    </row>
    <row r="69" spans="1:25" x14ac:dyDescent="0.25">
      <c r="A69" s="45" t="s">
        <v>155</v>
      </c>
      <c r="B69" s="45" t="s">
        <v>156</v>
      </c>
      <c r="C69" s="20">
        <v>1</v>
      </c>
      <c r="D69" s="20">
        <v>1</v>
      </c>
      <c r="E69" s="21"/>
      <c r="F69" s="21"/>
      <c r="G69" s="21"/>
      <c r="H69" s="21"/>
      <c r="I69" s="21"/>
      <c r="J69" s="21"/>
      <c r="K69" s="21"/>
      <c r="L69" s="21"/>
      <c r="M69">
        <f t="shared" si="0"/>
        <v>2</v>
      </c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</row>
    <row r="70" spans="1:25" x14ac:dyDescent="0.25">
      <c r="A70" s="25" t="s">
        <v>157</v>
      </c>
      <c r="B70" s="29" t="s">
        <v>158</v>
      </c>
      <c r="C70" s="83">
        <v>1</v>
      </c>
      <c r="H70" s="83">
        <v>1</v>
      </c>
      <c r="M70">
        <f t="shared" si="0"/>
        <v>2</v>
      </c>
    </row>
    <row r="71" spans="1:25" x14ac:dyDescent="0.25">
      <c r="A71" s="45" t="s">
        <v>159</v>
      </c>
      <c r="B71" s="38" t="s">
        <v>160</v>
      </c>
      <c r="C71" s="21"/>
      <c r="D71" s="21"/>
      <c r="E71" s="21"/>
      <c r="F71" s="21"/>
      <c r="G71" s="21"/>
      <c r="H71" s="20">
        <v>1</v>
      </c>
      <c r="I71" s="21"/>
      <c r="J71" s="21"/>
      <c r="K71" s="21"/>
      <c r="L71" s="21"/>
      <c r="M71">
        <f t="shared" si="0"/>
        <v>1</v>
      </c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</row>
    <row r="72" spans="1:25" x14ac:dyDescent="0.25">
      <c r="A72" s="25" t="s">
        <v>161</v>
      </c>
      <c r="B72" s="25" t="s">
        <v>162</v>
      </c>
      <c r="M72">
        <f t="shared" si="0"/>
        <v>0</v>
      </c>
    </row>
    <row r="73" spans="1:25" x14ac:dyDescent="0.25">
      <c r="A73" s="45" t="s">
        <v>163</v>
      </c>
      <c r="B73" s="38" t="s">
        <v>162</v>
      </c>
      <c r="C73" s="20">
        <v>1</v>
      </c>
      <c r="D73" s="21"/>
      <c r="E73" s="21"/>
      <c r="F73" s="21"/>
      <c r="G73" s="21"/>
      <c r="H73" s="20">
        <v>2</v>
      </c>
      <c r="I73" s="21"/>
      <c r="J73" s="21"/>
      <c r="K73" s="21"/>
      <c r="L73" s="21"/>
      <c r="M73">
        <f t="shared" si="0"/>
        <v>3</v>
      </c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</row>
    <row r="74" spans="1:25" x14ac:dyDescent="0.25">
      <c r="A74" s="25" t="s">
        <v>164</v>
      </c>
      <c r="B74" s="58" t="s">
        <v>162</v>
      </c>
      <c r="C74" s="83">
        <v>1</v>
      </c>
      <c r="G74" s="83">
        <v>1</v>
      </c>
      <c r="H74" s="83">
        <v>2</v>
      </c>
      <c r="M74">
        <f t="shared" si="0"/>
        <v>4</v>
      </c>
    </row>
    <row r="75" spans="1:25" ht="12.75" x14ac:dyDescent="0.2">
      <c r="A75" s="54" t="s">
        <v>165</v>
      </c>
      <c r="B75" s="54" t="s">
        <v>166</v>
      </c>
      <c r="C75" s="21"/>
      <c r="D75" s="21"/>
      <c r="E75" s="21"/>
      <c r="F75" s="21"/>
      <c r="G75" s="21"/>
      <c r="H75" s="21"/>
      <c r="I75" s="21"/>
      <c r="J75" s="21"/>
      <c r="K75" s="21"/>
      <c r="L75" s="21"/>
      <c r="M75">
        <f t="shared" si="0"/>
        <v>0</v>
      </c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</row>
    <row r="76" spans="1:25" x14ac:dyDescent="0.25">
      <c r="A76" s="25" t="s">
        <v>167</v>
      </c>
      <c r="B76" s="25" t="s">
        <v>168</v>
      </c>
      <c r="M76">
        <f t="shared" si="0"/>
        <v>0</v>
      </c>
    </row>
    <row r="77" spans="1:25" x14ac:dyDescent="0.25">
      <c r="A77" s="45" t="s">
        <v>57</v>
      </c>
      <c r="B77" s="45" t="s">
        <v>169</v>
      </c>
      <c r="C77" s="20">
        <v>1</v>
      </c>
      <c r="D77" s="20">
        <v>1</v>
      </c>
      <c r="E77" s="21"/>
      <c r="F77" s="20">
        <v>1</v>
      </c>
      <c r="G77" s="20">
        <v>1</v>
      </c>
      <c r="H77" s="20">
        <v>4</v>
      </c>
      <c r="I77" s="21"/>
      <c r="J77" s="21"/>
      <c r="K77" s="21"/>
      <c r="L77" s="21"/>
      <c r="M77">
        <f t="shared" si="0"/>
        <v>8</v>
      </c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</row>
    <row r="78" spans="1:25" x14ac:dyDescent="0.25">
      <c r="A78" s="17" t="s">
        <v>141</v>
      </c>
      <c r="B78" s="17" t="s">
        <v>170</v>
      </c>
      <c r="C78" s="83">
        <v>1</v>
      </c>
      <c r="M78">
        <f t="shared" si="0"/>
        <v>1</v>
      </c>
    </row>
    <row r="79" spans="1:25" x14ac:dyDescent="0.25">
      <c r="A79" s="25" t="s">
        <v>171</v>
      </c>
      <c r="B79" s="62" t="s">
        <v>172</v>
      </c>
      <c r="C79" s="20">
        <v>1</v>
      </c>
      <c r="D79" s="20">
        <v>1</v>
      </c>
      <c r="E79" s="21"/>
      <c r="F79" s="21"/>
      <c r="G79" s="20">
        <v>1</v>
      </c>
      <c r="H79" s="21"/>
      <c r="I79" s="21"/>
      <c r="J79" s="21"/>
      <c r="K79" s="21"/>
      <c r="L79" s="21"/>
      <c r="M79">
        <f t="shared" si="0"/>
        <v>3</v>
      </c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</row>
    <row r="80" spans="1:25" x14ac:dyDescent="0.25">
      <c r="A80" s="65" t="s">
        <v>173</v>
      </c>
      <c r="B80" s="61" t="s">
        <v>174</v>
      </c>
      <c r="F80" s="83">
        <v>1</v>
      </c>
      <c r="G80" s="83">
        <v>1</v>
      </c>
      <c r="M80">
        <f t="shared" si="0"/>
        <v>2</v>
      </c>
    </row>
    <row r="81" spans="1:25" x14ac:dyDescent="0.25">
      <c r="A81" s="25" t="s">
        <v>175</v>
      </c>
      <c r="B81" s="25" t="s">
        <v>176</v>
      </c>
      <c r="C81" s="20">
        <v>1</v>
      </c>
      <c r="D81" s="21"/>
      <c r="E81" s="21"/>
      <c r="F81" s="21"/>
      <c r="G81" s="21"/>
      <c r="H81" s="21"/>
      <c r="I81" s="21"/>
      <c r="J81" s="21"/>
      <c r="K81" s="21"/>
      <c r="L81" s="21"/>
      <c r="M81">
        <f t="shared" si="0"/>
        <v>1</v>
      </c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</row>
    <row r="82" spans="1:25" x14ac:dyDescent="0.25">
      <c r="A82" s="17" t="s">
        <v>177</v>
      </c>
      <c r="B82" s="17" t="s">
        <v>178</v>
      </c>
      <c r="C82" s="83">
        <v>1</v>
      </c>
      <c r="M82">
        <f t="shared" si="0"/>
        <v>1</v>
      </c>
    </row>
    <row r="83" spans="1:25" ht="12.75" x14ac:dyDescent="0.2">
      <c r="A83" s="36" t="s">
        <v>179</v>
      </c>
      <c r="B83" s="36" t="s">
        <v>180</v>
      </c>
      <c r="C83" s="21"/>
      <c r="D83" s="21"/>
      <c r="E83" s="21"/>
      <c r="F83" s="20">
        <v>1</v>
      </c>
      <c r="G83" s="21"/>
      <c r="H83" s="20">
        <v>1</v>
      </c>
      <c r="I83" s="21"/>
      <c r="J83" s="21"/>
      <c r="K83" s="21"/>
      <c r="L83" s="21"/>
      <c r="M83">
        <f t="shared" si="0"/>
        <v>2</v>
      </c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</row>
    <row r="84" spans="1:25" x14ac:dyDescent="0.25">
      <c r="A84" s="17" t="s">
        <v>181</v>
      </c>
      <c r="B84" s="17" t="s">
        <v>182</v>
      </c>
      <c r="H84" s="83">
        <v>1</v>
      </c>
      <c r="M84">
        <f t="shared" si="0"/>
        <v>1</v>
      </c>
    </row>
    <row r="85" spans="1:25" ht="12.75" x14ac:dyDescent="0.2">
      <c r="A85" s="36" t="s">
        <v>183</v>
      </c>
      <c r="B85" s="36" t="s">
        <v>184</v>
      </c>
      <c r="C85" s="21"/>
      <c r="D85" s="21"/>
      <c r="E85" s="21"/>
      <c r="F85" s="21"/>
      <c r="G85" s="21"/>
      <c r="H85" s="20">
        <v>1</v>
      </c>
      <c r="I85" s="21"/>
      <c r="J85" s="21"/>
      <c r="K85" s="21"/>
      <c r="L85" s="21"/>
      <c r="M85">
        <f t="shared" si="0"/>
        <v>1</v>
      </c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</row>
    <row r="86" spans="1:25" x14ac:dyDescent="0.25">
      <c r="A86" s="17" t="s">
        <v>185</v>
      </c>
      <c r="B86" s="17" t="s">
        <v>184</v>
      </c>
      <c r="H86" s="83">
        <v>3</v>
      </c>
      <c r="M86">
        <f t="shared" si="0"/>
        <v>3</v>
      </c>
    </row>
    <row r="87" spans="1:25" x14ac:dyDescent="0.25">
      <c r="A87" s="25" t="s">
        <v>186</v>
      </c>
      <c r="B87" s="25" t="s">
        <v>187</v>
      </c>
      <c r="C87" s="21"/>
      <c r="D87" s="21"/>
      <c r="E87" s="21"/>
      <c r="F87" s="20">
        <v>1</v>
      </c>
      <c r="G87" s="21"/>
      <c r="H87" s="21"/>
      <c r="I87" s="21"/>
      <c r="J87" s="21"/>
      <c r="K87" s="21"/>
      <c r="L87" s="21"/>
      <c r="M87">
        <f t="shared" si="0"/>
        <v>1</v>
      </c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</row>
    <row r="88" spans="1:25" ht="12.75" x14ac:dyDescent="0.2">
      <c r="A88" s="32" t="s">
        <v>188</v>
      </c>
      <c r="B88" s="32" t="s">
        <v>189</v>
      </c>
      <c r="D88" s="83">
        <v>1</v>
      </c>
      <c r="H88" s="83">
        <v>1</v>
      </c>
      <c r="M88">
        <f t="shared" si="0"/>
        <v>2</v>
      </c>
    </row>
    <row r="89" spans="1:25" ht="12.75" x14ac:dyDescent="0.2">
      <c r="A89" s="36" t="s">
        <v>190</v>
      </c>
      <c r="B89" s="36" t="s">
        <v>191</v>
      </c>
      <c r="C89" s="21"/>
      <c r="D89" s="20">
        <v>1</v>
      </c>
      <c r="E89" s="21"/>
      <c r="F89" s="20">
        <v>1</v>
      </c>
      <c r="G89" s="21"/>
      <c r="H89" s="21"/>
      <c r="I89" s="21"/>
      <c r="J89" s="21"/>
      <c r="K89" s="21"/>
      <c r="L89" s="21"/>
      <c r="M89">
        <f t="shared" si="0"/>
        <v>2</v>
      </c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</row>
    <row r="90" spans="1:25" x14ac:dyDescent="0.25">
      <c r="A90" s="17" t="s">
        <v>192</v>
      </c>
      <c r="B90" s="61" t="s">
        <v>193</v>
      </c>
      <c r="C90" s="83">
        <v>1</v>
      </c>
      <c r="F90" s="83">
        <v>1</v>
      </c>
      <c r="G90" s="83">
        <v>1</v>
      </c>
      <c r="M90">
        <f t="shared" si="0"/>
        <v>3</v>
      </c>
    </row>
    <row r="91" spans="1:25" x14ac:dyDescent="0.25">
      <c r="A91" s="66" t="s">
        <v>75</v>
      </c>
      <c r="B91" s="66" t="s">
        <v>194</v>
      </c>
      <c r="C91" s="20">
        <v>1</v>
      </c>
      <c r="D91" s="20">
        <v>1</v>
      </c>
      <c r="E91" s="21"/>
      <c r="F91" s="20">
        <v>1</v>
      </c>
      <c r="G91" s="20">
        <v>1</v>
      </c>
      <c r="H91" s="20">
        <v>4</v>
      </c>
      <c r="I91" s="21"/>
      <c r="J91" s="21"/>
      <c r="K91" s="21"/>
      <c r="L91" s="21"/>
      <c r="M91">
        <f t="shared" si="0"/>
        <v>8</v>
      </c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</row>
    <row r="92" spans="1:25" ht="12.75" x14ac:dyDescent="0.2">
      <c r="A92" s="67" t="s">
        <v>195</v>
      </c>
      <c r="B92" s="67" t="s">
        <v>194</v>
      </c>
      <c r="C92" s="83">
        <v>1</v>
      </c>
      <c r="M92">
        <f t="shared" si="0"/>
        <v>1</v>
      </c>
    </row>
    <row r="93" spans="1:25" ht="12.75" x14ac:dyDescent="0.2">
      <c r="A93" s="77"/>
      <c r="B93" s="78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>
        <f t="shared" si="0"/>
        <v>0</v>
      </c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</row>
  </sheetData>
  <mergeCells count="1">
    <mergeCell ref="A1:B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4.42578125" defaultRowHeight="15.75" customHeight="1" x14ac:dyDescent="0.2"/>
  <sheetData>
    <row r="1" spans="1:25" ht="15.75" customHeight="1" x14ac:dyDescent="0.2">
      <c r="A1" s="103" t="s">
        <v>224</v>
      </c>
      <c r="B1" s="97"/>
    </row>
    <row r="2" spans="1:25" ht="15.75" customHeight="1" x14ac:dyDescent="0.2">
      <c r="A2" s="98"/>
      <c r="B2" s="95"/>
      <c r="C2" s="87" t="s">
        <v>225</v>
      </c>
    </row>
    <row r="3" spans="1:25" x14ac:dyDescent="0.25">
      <c r="A3" s="42" t="s">
        <v>21</v>
      </c>
      <c r="B3" s="42" t="s">
        <v>22</v>
      </c>
      <c r="C3" s="88">
        <v>42785</v>
      </c>
    </row>
    <row r="4" spans="1:25" x14ac:dyDescent="0.25">
      <c r="A4" s="17" t="s">
        <v>25</v>
      </c>
      <c r="B4" s="19" t="s">
        <v>26</v>
      </c>
      <c r="C4" s="83">
        <v>-5</v>
      </c>
    </row>
    <row r="5" spans="1:25" x14ac:dyDescent="0.25">
      <c r="A5" s="25" t="s">
        <v>28</v>
      </c>
      <c r="B5" s="29" t="s">
        <v>30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</row>
    <row r="6" spans="1:25" x14ac:dyDescent="0.25">
      <c r="A6" s="17" t="s">
        <v>32</v>
      </c>
      <c r="B6" s="17" t="s">
        <v>33</v>
      </c>
    </row>
    <row r="7" spans="1:25" x14ac:dyDescent="0.25">
      <c r="A7" s="25" t="s">
        <v>35</v>
      </c>
      <c r="B7" s="29" t="s">
        <v>36</v>
      </c>
      <c r="C7" s="20">
        <v>-5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</row>
    <row r="8" spans="1:25" ht="15.75" customHeight="1" x14ac:dyDescent="0.2">
      <c r="A8" s="32" t="s">
        <v>37</v>
      </c>
      <c r="B8" s="32" t="s">
        <v>38</v>
      </c>
    </row>
    <row r="9" spans="1:25" ht="15.75" customHeight="1" x14ac:dyDescent="0.2">
      <c r="A9" s="36" t="s">
        <v>39</v>
      </c>
      <c r="B9" s="36" t="s">
        <v>42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</row>
    <row r="10" spans="1:25" x14ac:dyDescent="0.25">
      <c r="A10" s="17" t="s">
        <v>43</v>
      </c>
      <c r="B10" s="38" t="s">
        <v>44</v>
      </c>
    </row>
    <row r="11" spans="1:25" ht="15.75" customHeight="1" x14ac:dyDescent="0.2">
      <c r="A11" s="36" t="s">
        <v>45</v>
      </c>
      <c r="B11" s="36" t="s">
        <v>46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</row>
    <row r="12" spans="1:25" x14ac:dyDescent="0.25">
      <c r="A12" s="17" t="s">
        <v>47</v>
      </c>
      <c r="B12" s="38" t="s">
        <v>48</v>
      </c>
    </row>
    <row r="13" spans="1:25" x14ac:dyDescent="0.25">
      <c r="A13" s="25" t="s">
        <v>49</v>
      </c>
      <c r="B13" s="29" t="s">
        <v>50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</row>
    <row r="14" spans="1:25" x14ac:dyDescent="0.25">
      <c r="A14" s="41" t="s">
        <v>52</v>
      </c>
      <c r="B14" s="43" t="s">
        <v>53</v>
      </c>
    </row>
    <row r="15" spans="1:25" x14ac:dyDescent="0.25">
      <c r="A15" s="25" t="s">
        <v>55</v>
      </c>
      <c r="B15" s="25" t="s">
        <v>56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</row>
    <row r="16" spans="1:25" x14ac:dyDescent="0.25">
      <c r="A16" s="45" t="s">
        <v>57</v>
      </c>
      <c r="B16" s="45" t="s">
        <v>58</v>
      </c>
    </row>
    <row r="17" spans="1:25" x14ac:dyDescent="0.25">
      <c r="A17" s="25" t="s">
        <v>59</v>
      </c>
      <c r="B17" s="25" t="s">
        <v>60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</row>
    <row r="18" spans="1:25" x14ac:dyDescent="0.25">
      <c r="A18" s="45" t="s">
        <v>61</v>
      </c>
      <c r="B18" s="45" t="s">
        <v>62</v>
      </c>
    </row>
    <row r="19" spans="1:25" x14ac:dyDescent="0.25">
      <c r="A19" s="25" t="s">
        <v>63</v>
      </c>
      <c r="B19" s="25" t="s">
        <v>64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</row>
    <row r="20" spans="1:25" x14ac:dyDescent="0.25">
      <c r="A20" s="45" t="s">
        <v>65</v>
      </c>
      <c r="B20" s="45" t="s">
        <v>66</v>
      </c>
    </row>
    <row r="21" spans="1:25" ht="15.75" customHeight="1" x14ac:dyDescent="0.2">
      <c r="A21" s="36" t="s">
        <v>67</v>
      </c>
      <c r="B21" s="36" t="s">
        <v>68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</row>
    <row r="22" spans="1:25" x14ac:dyDescent="0.25">
      <c r="A22" s="45" t="s">
        <v>69</v>
      </c>
      <c r="B22" s="38" t="s">
        <v>70</v>
      </c>
    </row>
    <row r="23" spans="1:25" ht="15.75" customHeight="1" x14ac:dyDescent="0.2">
      <c r="A23" s="36" t="s">
        <v>71</v>
      </c>
      <c r="B23" s="36" t="s">
        <v>72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</row>
    <row r="24" spans="1:25" x14ac:dyDescent="0.25">
      <c r="A24" s="45" t="s">
        <v>73</v>
      </c>
      <c r="B24" s="45" t="s">
        <v>74</v>
      </c>
    </row>
    <row r="25" spans="1:25" x14ac:dyDescent="0.25">
      <c r="A25" s="25" t="s">
        <v>75</v>
      </c>
      <c r="B25" s="29" t="s">
        <v>76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</row>
    <row r="26" spans="1:25" x14ac:dyDescent="0.25">
      <c r="A26" s="45" t="s">
        <v>32</v>
      </c>
      <c r="B26" s="45" t="s">
        <v>77</v>
      </c>
    </row>
    <row r="27" spans="1:25" x14ac:dyDescent="0.25">
      <c r="A27" s="25" t="s">
        <v>78</v>
      </c>
      <c r="B27" s="25" t="s">
        <v>79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</row>
    <row r="28" spans="1:25" x14ac:dyDescent="0.25">
      <c r="A28" s="45" t="s">
        <v>80</v>
      </c>
      <c r="B28" s="45" t="s">
        <v>81</v>
      </c>
    </row>
    <row r="29" spans="1:25" x14ac:dyDescent="0.25">
      <c r="A29" s="25" t="s">
        <v>82</v>
      </c>
      <c r="B29" s="25" t="s">
        <v>83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</row>
    <row r="30" spans="1:25" ht="12.75" x14ac:dyDescent="0.2">
      <c r="A30" s="54" t="s">
        <v>84</v>
      </c>
      <c r="B30" s="54" t="s">
        <v>85</v>
      </c>
    </row>
    <row r="31" spans="1:25" x14ac:dyDescent="0.25">
      <c r="A31" s="25" t="s">
        <v>86</v>
      </c>
      <c r="B31" s="25" t="s">
        <v>87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</row>
    <row r="32" spans="1:25" x14ac:dyDescent="0.25">
      <c r="A32" s="45" t="s">
        <v>89</v>
      </c>
      <c r="B32" s="43" t="s">
        <v>90</v>
      </c>
    </row>
    <row r="33" spans="1:25" x14ac:dyDescent="0.25">
      <c r="A33" s="25" t="s">
        <v>91</v>
      </c>
      <c r="B33" s="25" t="s">
        <v>92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</row>
    <row r="34" spans="1:25" ht="12.75" x14ac:dyDescent="0.2">
      <c r="A34" s="54" t="s">
        <v>93</v>
      </c>
      <c r="B34" s="54" t="s">
        <v>94</v>
      </c>
    </row>
    <row r="35" spans="1:25" ht="12.75" x14ac:dyDescent="0.2">
      <c r="A35" s="36" t="s">
        <v>95</v>
      </c>
      <c r="B35" s="36" t="s">
        <v>96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</row>
    <row r="36" spans="1:25" ht="12.75" x14ac:dyDescent="0.2">
      <c r="A36" s="54" t="s">
        <v>97</v>
      </c>
      <c r="B36" s="54" t="s">
        <v>96</v>
      </c>
    </row>
    <row r="37" spans="1:25" x14ac:dyDescent="0.25">
      <c r="A37" s="25" t="s">
        <v>98</v>
      </c>
      <c r="B37" s="58" t="s">
        <v>96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</row>
    <row r="38" spans="1:25" x14ac:dyDescent="0.25">
      <c r="A38" s="45" t="s">
        <v>99</v>
      </c>
      <c r="B38" s="45" t="s">
        <v>100</v>
      </c>
    </row>
    <row r="39" spans="1:25" x14ac:dyDescent="0.25">
      <c r="A39" s="25" t="s">
        <v>101</v>
      </c>
      <c r="B39" s="25" t="s">
        <v>102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</row>
    <row r="40" spans="1:25" x14ac:dyDescent="0.25">
      <c r="A40" s="45" t="s">
        <v>103</v>
      </c>
      <c r="B40" s="45" t="s">
        <v>104</v>
      </c>
    </row>
    <row r="41" spans="1:25" x14ac:dyDescent="0.25">
      <c r="A41" s="25" t="s">
        <v>105</v>
      </c>
      <c r="B41" s="58" t="s">
        <v>106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</row>
    <row r="42" spans="1:25" x14ac:dyDescent="0.25">
      <c r="A42" s="45" t="s">
        <v>107</v>
      </c>
      <c r="B42" s="45" t="s">
        <v>108</v>
      </c>
    </row>
    <row r="43" spans="1:25" x14ac:dyDescent="0.25">
      <c r="A43" s="25" t="s">
        <v>109</v>
      </c>
      <c r="B43" s="25" t="s">
        <v>110</v>
      </c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</row>
    <row r="44" spans="1:25" x14ac:dyDescent="0.25">
      <c r="A44" s="45" t="s">
        <v>39</v>
      </c>
      <c r="B44" s="43" t="s">
        <v>111</v>
      </c>
    </row>
    <row r="45" spans="1:25" x14ac:dyDescent="0.25">
      <c r="A45" s="25" t="s">
        <v>112</v>
      </c>
      <c r="B45" s="29" t="s">
        <v>113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</row>
    <row r="46" spans="1:25" ht="12.75" x14ac:dyDescent="0.2">
      <c r="A46" s="54" t="s">
        <v>114</v>
      </c>
      <c r="B46" s="54" t="s">
        <v>115</v>
      </c>
    </row>
    <row r="47" spans="1:25" x14ac:dyDescent="0.25">
      <c r="A47" s="25" t="s">
        <v>116</v>
      </c>
      <c r="B47" s="58" t="s">
        <v>117</v>
      </c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</row>
    <row r="48" spans="1:25" x14ac:dyDescent="0.25">
      <c r="A48" s="45" t="s">
        <v>118</v>
      </c>
      <c r="B48" s="45" t="s">
        <v>119</v>
      </c>
    </row>
    <row r="49" spans="1:25" x14ac:dyDescent="0.25">
      <c r="A49" s="17" t="s">
        <v>120</v>
      </c>
      <c r="B49" s="61" t="s">
        <v>121</v>
      </c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</row>
    <row r="50" spans="1:25" x14ac:dyDescent="0.25">
      <c r="A50" s="25" t="s">
        <v>122</v>
      </c>
      <c r="B50" s="25" t="s">
        <v>123</v>
      </c>
    </row>
    <row r="51" spans="1:25" x14ac:dyDescent="0.25">
      <c r="A51" s="45" t="s">
        <v>124</v>
      </c>
      <c r="B51" s="45" t="s">
        <v>125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</row>
    <row r="52" spans="1:25" x14ac:dyDescent="0.25">
      <c r="A52" s="25" t="s">
        <v>126</v>
      </c>
      <c r="B52" s="25" t="s">
        <v>127</v>
      </c>
    </row>
    <row r="53" spans="1:25" x14ac:dyDescent="0.25">
      <c r="A53" s="45" t="s">
        <v>128</v>
      </c>
      <c r="B53" s="38" t="s">
        <v>127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</row>
    <row r="54" spans="1:25" x14ac:dyDescent="0.25">
      <c r="A54" s="25" t="s">
        <v>129</v>
      </c>
      <c r="B54" s="29" t="s">
        <v>130</v>
      </c>
    </row>
    <row r="55" spans="1:25" x14ac:dyDescent="0.25">
      <c r="A55" s="45" t="s">
        <v>131</v>
      </c>
      <c r="B55" s="45" t="s">
        <v>132</v>
      </c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</row>
    <row r="56" spans="1:25" x14ac:dyDescent="0.25">
      <c r="A56" s="25" t="s">
        <v>133</v>
      </c>
      <c r="B56" s="25" t="s">
        <v>134</v>
      </c>
    </row>
    <row r="57" spans="1:25" x14ac:dyDescent="0.25">
      <c r="A57" s="45" t="s">
        <v>95</v>
      </c>
      <c r="B57" s="45" t="s">
        <v>135</v>
      </c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</row>
    <row r="58" spans="1:25" x14ac:dyDescent="0.25">
      <c r="A58" s="25" t="s">
        <v>136</v>
      </c>
      <c r="B58" s="25" t="s">
        <v>137</v>
      </c>
    </row>
    <row r="59" spans="1:25" x14ac:dyDescent="0.25">
      <c r="A59" s="45" t="s">
        <v>138</v>
      </c>
      <c r="B59" s="45" t="s">
        <v>139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</row>
    <row r="60" spans="1:25" x14ac:dyDescent="0.25">
      <c r="A60" s="25" t="s">
        <v>140</v>
      </c>
      <c r="B60" s="25" t="s">
        <v>139</v>
      </c>
    </row>
    <row r="61" spans="1:25" x14ac:dyDescent="0.25">
      <c r="A61" s="45" t="s">
        <v>141</v>
      </c>
      <c r="B61" s="45" t="s">
        <v>139</v>
      </c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</row>
    <row r="62" spans="1:25" ht="15" x14ac:dyDescent="0.2">
      <c r="A62" s="62" t="s">
        <v>142</v>
      </c>
      <c r="B62" s="63" t="s">
        <v>143</v>
      </c>
    </row>
    <row r="63" spans="1:25" x14ac:dyDescent="0.25">
      <c r="A63" s="45" t="s">
        <v>144</v>
      </c>
      <c r="B63" s="38" t="s">
        <v>145</v>
      </c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</row>
    <row r="64" spans="1:25" x14ac:dyDescent="0.25">
      <c r="A64" s="64" t="s">
        <v>146</v>
      </c>
      <c r="B64" s="64" t="s">
        <v>147</v>
      </c>
    </row>
    <row r="65" spans="1:25" x14ac:dyDescent="0.25">
      <c r="A65" s="45" t="s">
        <v>148</v>
      </c>
      <c r="B65" s="45" t="s">
        <v>149</v>
      </c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</row>
    <row r="66" spans="1:25" x14ac:dyDescent="0.25">
      <c r="A66" s="25" t="s">
        <v>150</v>
      </c>
      <c r="B66" s="25" t="s">
        <v>149</v>
      </c>
    </row>
    <row r="67" spans="1:25" ht="12.75" x14ac:dyDescent="0.2">
      <c r="A67" s="54" t="s">
        <v>151</v>
      </c>
      <c r="B67" s="54" t="s">
        <v>152</v>
      </c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</row>
    <row r="68" spans="1:25" x14ac:dyDescent="0.25">
      <c r="A68" s="25" t="s">
        <v>153</v>
      </c>
      <c r="B68" s="25" t="s">
        <v>154</v>
      </c>
    </row>
    <row r="69" spans="1:25" x14ac:dyDescent="0.25">
      <c r="A69" s="45" t="s">
        <v>155</v>
      </c>
      <c r="B69" s="45" t="s">
        <v>156</v>
      </c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</row>
    <row r="70" spans="1:25" x14ac:dyDescent="0.25">
      <c r="A70" s="25" t="s">
        <v>157</v>
      </c>
      <c r="B70" s="29" t="s">
        <v>158</v>
      </c>
    </row>
    <row r="71" spans="1:25" x14ac:dyDescent="0.25">
      <c r="A71" s="45" t="s">
        <v>159</v>
      </c>
      <c r="B71" s="38" t="s">
        <v>160</v>
      </c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</row>
    <row r="72" spans="1:25" x14ac:dyDescent="0.25">
      <c r="A72" s="25" t="s">
        <v>161</v>
      </c>
      <c r="B72" s="25" t="s">
        <v>162</v>
      </c>
    </row>
    <row r="73" spans="1:25" x14ac:dyDescent="0.25">
      <c r="A73" s="45" t="s">
        <v>163</v>
      </c>
      <c r="B73" s="38" t="s">
        <v>162</v>
      </c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</row>
    <row r="74" spans="1:25" x14ac:dyDescent="0.25">
      <c r="A74" s="25" t="s">
        <v>164</v>
      </c>
      <c r="B74" s="58" t="s">
        <v>162</v>
      </c>
    </row>
    <row r="75" spans="1:25" ht="12.75" x14ac:dyDescent="0.2">
      <c r="A75" s="54" t="s">
        <v>165</v>
      </c>
      <c r="B75" s="54" t="s">
        <v>166</v>
      </c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</row>
    <row r="76" spans="1:25" x14ac:dyDescent="0.25">
      <c r="A76" s="25" t="s">
        <v>167</v>
      </c>
      <c r="B76" s="25" t="s">
        <v>168</v>
      </c>
    </row>
    <row r="77" spans="1:25" x14ac:dyDescent="0.25">
      <c r="A77" s="45" t="s">
        <v>57</v>
      </c>
      <c r="B77" s="45" t="s">
        <v>169</v>
      </c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</row>
    <row r="78" spans="1:25" x14ac:dyDescent="0.25">
      <c r="A78" s="17" t="s">
        <v>141</v>
      </c>
      <c r="B78" s="17" t="s">
        <v>170</v>
      </c>
    </row>
    <row r="79" spans="1:25" x14ac:dyDescent="0.25">
      <c r="A79" s="25" t="s">
        <v>171</v>
      </c>
      <c r="B79" s="62" t="s">
        <v>172</v>
      </c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</row>
    <row r="80" spans="1:25" x14ac:dyDescent="0.25">
      <c r="A80" s="65" t="s">
        <v>173</v>
      </c>
      <c r="B80" s="61" t="s">
        <v>174</v>
      </c>
    </row>
    <row r="81" spans="1:25" x14ac:dyDescent="0.25">
      <c r="A81" s="25" t="s">
        <v>175</v>
      </c>
      <c r="B81" s="25" t="s">
        <v>176</v>
      </c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</row>
    <row r="82" spans="1:25" x14ac:dyDescent="0.25">
      <c r="A82" s="17" t="s">
        <v>177</v>
      </c>
      <c r="B82" s="17" t="s">
        <v>178</v>
      </c>
    </row>
    <row r="83" spans="1:25" ht="12.75" x14ac:dyDescent="0.2">
      <c r="A83" s="36" t="s">
        <v>179</v>
      </c>
      <c r="B83" s="36" t="s">
        <v>180</v>
      </c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</row>
    <row r="84" spans="1:25" x14ac:dyDescent="0.25">
      <c r="A84" s="17" t="s">
        <v>181</v>
      </c>
      <c r="B84" s="17" t="s">
        <v>182</v>
      </c>
    </row>
    <row r="85" spans="1:25" ht="12.75" x14ac:dyDescent="0.2">
      <c r="A85" s="36" t="s">
        <v>183</v>
      </c>
      <c r="B85" s="36" t="s">
        <v>184</v>
      </c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</row>
    <row r="86" spans="1:25" x14ac:dyDescent="0.25">
      <c r="A86" s="17" t="s">
        <v>185</v>
      </c>
      <c r="B86" s="17" t="s">
        <v>184</v>
      </c>
    </row>
    <row r="87" spans="1:25" x14ac:dyDescent="0.25">
      <c r="A87" s="25" t="s">
        <v>186</v>
      </c>
      <c r="B87" s="25" t="s">
        <v>187</v>
      </c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</row>
    <row r="88" spans="1:25" ht="12.75" x14ac:dyDescent="0.2">
      <c r="A88" s="32" t="s">
        <v>188</v>
      </c>
      <c r="B88" s="32" t="s">
        <v>189</v>
      </c>
    </row>
    <row r="89" spans="1:25" ht="12.75" x14ac:dyDescent="0.2">
      <c r="A89" s="36" t="s">
        <v>190</v>
      </c>
      <c r="B89" s="36" t="s">
        <v>191</v>
      </c>
      <c r="C89" s="20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</row>
    <row r="90" spans="1:25" x14ac:dyDescent="0.25">
      <c r="A90" s="17" t="s">
        <v>192</v>
      </c>
      <c r="B90" s="61" t="s">
        <v>193</v>
      </c>
    </row>
    <row r="91" spans="1:25" x14ac:dyDescent="0.25">
      <c r="A91" s="66" t="s">
        <v>75</v>
      </c>
      <c r="B91" s="66" t="s">
        <v>194</v>
      </c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</row>
    <row r="92" spans="1:25" ht="12.75" x14ac:dyDescent="0.2">
      <c r="A92" s="67" t="s">
        <v>195</v>
      </c>
      <c r="B92" s="67" t="s">
        <v>194</v>
      </c>
    </row>
    <row r="93" spans="1:25" ht="12.75" x14ac:dyDescent="0.2">
      <c r="A93" s="77"/>
      <c r="B93" s="78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</row>
  </sheetData>
  <mergeCells count="1">
    <mergeCell ref="A1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REQUIERMENTS</vt:lpstr>
      <vt:lpstr>POINTS</vt:lpstr>
      <vt:lpstr>GENERAL MEETINGS</vt:lpstr>
      <vt:lpstr>PROFESSIONAL EVENTS</vt:lpstr>
      <vt:lpstr>COMMUNITY SERVICE</vt:lpstr>
      <vt:lpstr>SOCIAL EVENTS</vt:lpstr>
      <vt:lpstr>FUNDRAISING</vt:lpstr>
      <vt:lpstr>PENALTIES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Charlie Sanchez</dc:creator>
  <cp:lastModifiedBy>Charlie</cp:lastModifiedBy>
  <dcterms:created xsi:type="dcterms:W3CDTF">2017-05-06T18:49:13Z</dcterms:created>
  <dcterms:modified xsi:type="dcterms:W3CDTF">2017-05-06T18:59:13Z</dcterms:modified>
</cp:coreProperties>
</file>